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egistro Corrispettivi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DD/MM/YYYY"/>
    <numFmt numFmtId="165" formatCode="#,##0.00&quot; €&quot;"/>
    <numFmt numFmtId="166" formatCode="0.0%"/>
  </numFmts>
  <fonts count="4">
    <font>
      <name val="Calibri"/>
      <family val="2"/>
      <color theme="1"/>
      <sz val="11"/>
      <scheme val="minor"/>
    </font>
    <font>
      <name val="Calibri"/>
      <b val="1"/>
      <color rgb="00FFFFFF"/>
      <sz val="16"/>
    </font>
    <font>
      <name val="Calibri"/>
      <b val="1"/>
      <color rgb="00FFFFFF"/>
      <sz val="11"/>
    </font>
    <font>
      <b val="1"/>
    </font>
  </fonts>
  <fills count="5">
    <fill>
      <patternFill/>
    </fill>
    <fill>
      <patternFill patternType="gray125"/>
    </fill>
    <fill>
      <patternFill patternType="solid">
        <fgColor rgb="001F497D"/>
      </patternFill>
    </fill>
    <fill>
      <patternFill patternType="solid">
        <fgColor rgb="00F2F2F2"/>
      </patternFill>
    </fill>
    <fill>
      <patternFill patternType="solid">
        <fgColor rgb="00BDD7EE"/>
      </patternFill>
    </fill>
  </fills>
  <borders count="3">
    <border>
      <left/>
      <right/>
      <top/>
      <bottom/>
      <diagonal/>
    </border>
    <border>
      <left style="thin">
        <color rgb="00BFBFBF"/>
      </left>
      <right style="thin">
        <color rgb="00BFBFBF"/>
      </right>
      <top style="thin">
        <color rgb="00BFBFBF"/>
      </top>
      <bottom style="thin">
        <color rgb="00BFBFBF"/>
      </bottom>
    </border>
    <border>
      <left style="thick">
        <color rgb="00000000"/>
      </left>
      <right style="thick">
        <color rgb="00000000"/>
      </right>
      <top style="thick">
        <color rgb="00000000"/>
      </top>
      <bottom style="thick">
        <color rgb="00000000"/>
      </bottom>
    </border>
  </borders>
  <cellStyleXfs count="1">
    <xf numFmtId="0" fontId="0" fillId="0" borderId="0"/>
  </cellStyleXfs>
  <cellXfs count="15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2" fillId="2" borderId="1" applyAlignment="1" pivotButton="0" quotePrefix="0" xfId="0">
      <alignment horizontal="center"/>
    </xf>
    <xf numFmtId="164" fontId="0" fillId="3" borderId="1" pivotButton="0" quotePrefix="0" xfId="0"/>
    <xf numFmtId="0" fontId="0" fillId="3" borderId="1" pivotButton="0" quotePrefix="0" xfId="0"/>
    <xf numFmtId="165" fontId="0" fillId="3" borderId="1" applyAlignment="1" pivotButton="0" quotePrefix="0" xfId="0">
      <alignment horizontal="right"/>
    </xf>
    <xf numFmtId="1" fontId="0" fillId="3" borderId="1" applyAlignment="1" pivotButton="0" quotePrefix="0" xfId="0">
      <alignment horizontal="right"/>
    </xf>
    <xf numFmtId="164" fontId="0" fillId="0" borderId="1" pivotButton="0" quotePrefix="0" xfId="0"/>
    <xf numFmtId="0" fontId="0" fillId="0" borderId="1" pivotButton="0" quotePrefix="0" xfId="0"/>
    <xf numFmtId="165" fontId="0" fillId="0" borderId="1" applyAlignment="1" pivotButton="0" quotePrefix="0" xfId="0">
      <alignment horizontal="right"/>
    </xf>
    <xf numFmtId="1" fontId="0" fillId="0" borderId="1" applyAlignment="1" pivotButton="0" quotePrefix="0" xfId="0">
      <alignment horizontal="right"/>
    </xf>
    <xf numFmtId="0" fontId="3" fillId="4" borderId="0" pivotButton="0" quotePrefix="0" xfId="0"/>
    <xf numFmtId="0" fontId="3" fillId="4" borderId="2" pivotButton="0" quotePrefix="0" xfId="0"/>
    <xf numFmtId="165" fontId="0" fillId="0" borderId="2" applyAlignment="1" pivotButton="0" quotePrefix="0" xfId="0">
      <alignment horizontal="right"/>
    </xf>
    <xf numFmtId="166" fontId="0" fillId="0" borderId="2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Incassi Giornalieri Gennaio 2024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'Registro Corrispettivi'!C3</f>
            </strRef>
          </tx>
          <spPr>
            <a:ln>
              <a:prstDash val="solid"/>
            </a:ln>
          </spPr>
          <cat>
            <numRef>
              <f>'Registro Corrispettivi'!$A$4:$A$34</f>
            </numRef>
          </cat>
          <val>
            <numRef>
              <f>'Registro Corrispettivi'!$C$4:$C$34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Euro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Ripartizione Metodi di Pagamento</a:t>
            </a:r>
          </a:p>
        </rich>
      </tx>
    </title>
    <plotArea>
      <pieChart>
        <varyColors val="1"/>
        <ser>
          <idx val="0"/>
          <order val="0"/>
          <spPr>
            <a:ln>
              <a:prstDash val="solid"/>
            </a:ln>
          </spPr>
          <cat>
            <numRef>
              <f>'Registro Corrispettivi'!$A$65:$A$67</f>
            </numRef>
          </cat>
          <val>
            <numRef>
              <f>'Registro Corrispettivi'!$B$65:$B$67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Trend Mensile Incassi 2024</a:t>
            </a:r>
          </a:p>
        </rich>
      </tx>
    </title>
    <plotArea>
      <lineChart>
        <grouping val="standard"/>
        <ser>
          <idx val="0"/>
          <order val="0"/>
          <tx>
            <strRef>
              <f>'Registro Corrispettivi'!B70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'Registro Corrispettivi'!$A$71:$A$72</f>
            </numRef>
          </cat>
          <val>
            <numRef>
              <f>'Registro Corrispettivi'!$B$71:$B$72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Euro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10</col>
      <colOff>0</colOff>
      <row>3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10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10</col>
      <colOff>0</colOff>
      <row>37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I72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2" customWidth="1" min="1" max="1"/>
    <col width="12" customWidth="1" min="2" max="2"/>
    <col width="14" customWidth="1" min="3" max="3"/>
    <col width="12" customWidth="1" min="4" max="4"/>
    <col width="12" customWidth="1" min="5" max="5"/>
    <col width="14" customWidth="1" min="6" max="6"/>
    <col width="10" customWidth="1" min="7" max="7"/>
    <col width="12" customWidth="1" min="8" max="8"/>
    <col width="12" customWidth="1" min="9" max="9"/>
  </cols>
  <sheetData>
    <row r="1">
      <c r="A1" s="1" t="inlineStr">
        <is>
          <t>Registro Corrispettivi - Caffè Milano - 2024</t>
        </is>
      </c>
    </row>
    <row r="3">
      <c r="A3" s="2" t="inlineStr">
        <is>
          <t>Data</t>
        </is>
      </c>
      <c r="B3" s="2" t="inlineStr">
        <is>
          <t>Giorno</t>
        </is>
      </c>
      <c r="C3" s="2" t="inlineStr">
        <is>
          <t>Totale €</t>
        </is>
      </c>
      <c r="D3" s="2" t="inlineStr">
        <is>
          <t>Contanti €</t>
        </is>
      </c>
      <c r="E3" s="2" t="inlineStr">
        <is>
          <t>POS €</t>
        </is>
      </c>
      <c r="F3" s="2" t="inlineStr">
        <is>
          <t>Buoni Pasto €</t>
        </is>
      </c>
      <c r="G3" s="2" t="inlineStr">
        <is>
          <t>Aliquota</t>
        </is>
      </c>
      <c r="H3" s="2" t="inlineStr">
        <is>
          <t>Transazioni</t>
        </is>
      </c>
      <c r="I3" s="2" t="inlineStr">
        <is>
          <t>IVA €</t>
        </is>
      </c>
    </row>
    <row r="4">
      <c r="A4" s="3" t="inlineStr">
        <is>
          <t>01/01/2024</t>
        </is>
      </c>
      <c r="B4" s="4" t="inlineStr">
        <is>
          <t>lunedì</t>
        </is>
      </c>
      <c r="C4" s="5" t="n">
        <v>755.77</v>
      </c>
      <c r="D4" s="5" t="n">
        <v>302.31</v>
      </c>
      <c r="E4" s="5" t="n">
        <v>377.88</v>
      </c>
      <c r="F4" s="5" t="n">
        <v>75.58</v>
      </c>
      <c r="G4" s="4" t="inlineStr">
        <is>
          <t>IVA10</t>
        </is>
      </c>
      <c r="H4" s="6" t="n">
        <v>115</v>
      </c>
      <c r="I4" s="5" t="n">
        <v>68.70999999999999</v>
      </c>
    </row>
    <row r="5">
      <c r="A5" s="7" t="inlineStr">
        <is>
          <t>02/01/2024</t>
        </is>
      </c>
      <c r="B5" s="8" t="inlineStr">
        <is>
          <t>martedì</t>
        </is>
      </c>
      <c r="C5" s="9" t="n">
        <v>597.96</v>
      </c>
      <c r="D5" s="9" t="n">
        <v>239.18</v>
      </c>
      <c r="E5" s="9" t="n">
        <v>298.98</v>
      </c>
      <c r="F5" s="9" t="n">
        <v>59.8</v>
      </c>
      <c r="G5" s="8" t="inlineStr">
        <is>
          <t>IVA10</t>
        </is>
      </c>
      <c r="H5" s="10" t="n">
        <v>93</v>
      </c>
      <c r="I5" s="9" t="n">
        <v>54.36</v>
      </c>
    </row>
    <row r="6">
      <c r="A6" s="3" t="inlineStr">
        <is>
          <t>03/01/2024</t>
        </is>
      </c>
      <c r="B6" s="4" t="inlineStr">
        <is>
          <t>mercoledì</t>
        </is>
      </c>
      <c r="C6" s="5" t="n">
        <v>770.6799999999999</v>
      </c>
      <c r="D6" s="5" t="n">
        <v>308.27</v>
      </c>
      <c r="E6" s="5" t="n">
        <v>385.34</v>
      </c>
      <c r="F6" s="5" t="n">
        <v>77.06999999999999</v>
      </c>
      <c r="G6" s="4" t="inlineStr">
        <is>
          <t>IVA10</t>
        </is>
      </c>
      <c r="H6" s="6" t="n">
        <v>91</v>
      </c>
      <c r="I6" s="5" t="n">
        <v>70.06</v>
      </c>
    </row>
    <row r="7">
      <c r="A7" s="7" t="inlineStr">
        <is>
          <t>04/01/2024</t>
        </is>
      </c>
      <c r="B7" s="8" t="inlineStr">
        <is>
          <t>giovedì</t>
        </is>
      </c>
      <c r="C7" s="9" t="n">
        <v>736.2</v>
      </c>
      <c r="D7" s="9" t="n">
        <v>294.48</v>
      </c>
      <c r="E7" s="9" t="n">
        <v>368.1</v>
      </c>
      <c r="F7" s="9" t="n">
        <v>73.62</v>
      </c>
      <c r="G7" s="8" t="inlineStr">
        <is>
          <t>IVA10</t>
        </is>
      </c>
      <c r="H7" s="10" t="n">
        <v>91</v>
      </c>
      <c r="I7" s="9" t="n">
        <v>66.93000000000001</v>
      </c>
    </row>
    <row r="8">
      <c r="A8" s="3" t="inlineStr">
        <is>
          <t>05/01/2024</t>
        </is>
      </c>
      <c r="B8" s="4" t="inlineStr">
        <is>
          <t>venerdì</t>
        </is>
      </c>
      <c r="C8" s="5" t="n">
        <v>587.46</v>
      </c>
      <c r="D8" s="5" t="n">
        <v>234.98</v>
      </c>
      <c r="E8" s="5" t="n">
        <v>293.73</v>
      </c>
      <c r="F8" s="5" t="n">
        <v>58.75</v>
      </c>
      <c r="G8" s="4" t="inlineStr">
        <is>
          <t>IVA10</t>
        </is>
      </c>
      <c r="H8" s="6" t="n">
        <v>83</v>
      </c>
      <c r="I8" s="5" t="n">
        <v>53.41</v>
      </c>
    </row>
    <row r="9">
      <c r="A9" s="7" t="inlineStr">
        <is>
          <t>06/01/2024</t>
        </is>
      </c>
      <c r="B9" s="8" t="inlineStr">
        <is>
          <t>sabato</t>
        </is>
      </c>
      <c r="C9" s="9" t="n">
        <v>724.5</v>
      </c>
      <c r="D9" s="9" t="n">
        <v>289.8</v>
      </c>
      <c r="E9" s="9" t="n">
        <v>362.25</v>
      </c>
      <c r="F9" s="9" t="n">
        <v>72.45</v>
      </c>
      <c r="G9" s="8" t="inlineStr">
        <is>
          <t>IVA10</t>
        </is>
      </c>
      <c r="H9" s="10" t="n">
        <v>149</v>
      </c>
      <c r="I9" s="9" t="n">
        <v>65.86</v>
      </c>
    </row>
    <row r="10">
      <c r="A10" s="3" t="inlineStr">
        <is>
          <t>07/01/2024</t>
        </is>
      </c>
      <c r="B10" s="4" t="inlineStr">
        <is>
          <t>domenica</t>
        </is>
      </c>
      <c r="C10" s="5" t="n">
        <v>667.8099999999999</v>
      </c>
      <c r="D10" s="5" t="n">
        <v>267.12</v>
      </c>
      <c r="E10" s="5" t="n">
        <v>333.9</v>
      </c>
      <c r="F10" s="5" t="n">
        <v>66.79000000000001</v>
      </c>
      <c r="G10" s="4" t="inlineStr">
        <is>
          <t>IVA10</t>
        </is>
      </c>
      <c r="H10" s="6" t="n">
        <v>115</v>
      </c>
      <c r="I10" s="5" t="n">
        <v>60.71</v>
      </c>
    </row>
    <row r="11">
      <c r="A11" s="7" t="inlineStr">
        <is>
          <t>08/01/2024</t>
        </is>
      </c>
      <c r="B11" s="8" t="inlineStr">
        <is>
          <t>lunedì</t>
        </is>
      </c>
      <c r="C11" s="9" t="n">
        <v>823.77</v>
      </c>
      <c r="D11" s="9" t="n">
        <v>329.51</v>
      </c>
      <c r="E11" s="9" t="n">
        <v>411.88</v>
      </c>
      <c r="F11" s="9" t="n">
        <v>82.38</v>
      </c>
      <c r="G11" s="8" t="inlineStr">
        <is>
          <t>IVA10</t>
        </is>
      </c>
      <c r="H11" s="10" t="n">
        <v>100</v>
      </c>
      <c r="I11" s="9" t="n">
        <v>74.89</v>
      </c>
    </row>
    <row r="12">
      <c r="A12" s="3" t="inlineStr">
        <is>
          <t>09/01/2024</t>
        </is>
      </c>
      <c r="B12" s="4" t="inlineStr">
        <is>
          <t>martedì</t>
        </is>
      </c>
      <c r="C12" s="5" t="n">
        <v>779.26</v>
      </c>
      <c r="D12" s="5" t="n">
        <v>311.7</v>
      </c>
      <c r="E12" s="5" t="n">
        <v>389.63</v>
      </c>
      <c r="F12" s="5" t="n">
        <v>77.93000000000001</v>
      </c>
      <c r="G12" s="4" t="inlineStr">
        <is>
          <t>IVA10</t>
        </is>
      </c>
      <c r="H12" s="6" t="n">
        <v>99</v>
      </c>
      <c r="I12" s="5" t="n">
        <v>70.84</v>
      </c>
    </row>
    <row r="13">
      <c r="A13" s="7" t="inlineStr">
        <is>
          <t>10/01/2024</t>
        </is>
      </c>
      <c r="B13" s="8" t="inlineStr">
        <is>
          <t>mercoledì</t>
        </is>
      </c>
      <c r="C13" s="9" t="n">
        <v>586.13</v>
      </c>
      <c r="D13" s="9" t="n">
        <v>234.45</v>
      </c>
      <c r="E13" s="9" t="n">
        <v>293.06</v>
      </c>
      <c r="F13" s="9" t="n">
        <v>58.62</v>
      </c>
      <c r="G13" s="8" t="inlineStr">
        <is>
          <t>IVA10</t>
        </is>
      </c>
      <c r="H13" s="10" t="n">
        <v>93</v>
      </c>
      <c r="I13" s="9" t="n">
        <v>53.28</v>
      </c>
    </row>
    <row r="14">
      <c r="A14" s="3" t="inlineStr">
        <is>
          <t>11/01/2024</t>
        </is>
      </c>
      <c r="B14" s="4" t="inlineStr">
        <is>
          <t>giovedì</t>
        </is>
      </c>
      <c r="C14" s="5" t="n">
        <v>537.1</v>
      </c>
      <c r="D14" s="5" t="n">
        <v>214.84</v>
      </c>
      <c r="E14" s="5" t="n">
        <v>268.55</v>
      </c>
      <c r="F14" s="5" t="n">
        <v>53.71</v>
      </c>
      <c r="G14" s="4" t="inlineStr">
        <is>
          <t>IVA10</t>
        </is>
      </c>
      <c r="H14" s="6" t="n">
        <v>124</v>
      </c>
      <c r="I14" s="5" t="n">
        <v>48.83</v>
      </c>
    </row>
    <row r="15">
      <c r="A15" s="7" t="inlineStr">
        <is>
          <t>12/01/2024</t>
        </is>
      </c>
      <c r="B15" s="8" t="inlineStr">
        <is>
          <t>venerdì</t>
        </is>
      </c>
      <c r="C15" s="9" t="n">
        <v>741.49</v>
      </c>
      <c r="D15" s="9" t="n">
        <v>296.6</v>
      </c>
      <c r="E15" s="9" t="n">
        <v>370.75</v>
      </c>
      <c r="F15" s="9" t="n">
        <v>74.14</v>
      </c>
      <c r="G15" s="8" t="inlineStr">
        <is>
          <t>IVA10</t>
        </is>
      </c>
      <c r="H15" s="10" t="n">
        <v>138</v>
      </c>
      <c r="I15" s="9" t="n">
        <v>67.41</v>
      </c>
    </row>
    <row r="16">
      <c r="A16" s="3" t="inlineStr">
        <is>
          <t>13/01/2024</t>
        </is>
      </c>
      <c r="B16" s="4" t="inlineStr">
        <is>
          <t>sabato</t>
        </is>
      </c>
      <c r="C16" s="5" t="n">
        <v>714.49</v>
      </c>
      <c r="D16" s="5" t="n">
        <v>285.8</v>
      </c>
      <c r="E16" s="5" t="n">
        <v>357.25</v>
      </c>
      <c r="F16" s="5" t="n">
        <v>71.44</v>
      </c>
      <c r="G16" s="4" t="inlineStr">
        <is>
          <t>IVA22</t>
        </is>
      </c>
      <c r="H16" s="6" t="n">
        <v>128</v>
      </c>
      <c r="I16" s="5" t="n">
        <v>128.84</v>
      </c>
    </row>
    <row r="17">
      <c r="A17" s="7" t="inlineStr">
        <is>
          <t>14/01/2024</t>
        </is>
      </c>
      <c r="B17" s="8" t="inlineStr">
        <is>
          <t>domenica</t>
        </is>
      </c>
      <c r="C17" s="9" t="n">
        <v>531.52</v>
      </c>
      <c r="D17" s="9" t="n">
        <v>212.61</v>
      </c>
      <c r="E17" s="9" t="n">
        <v>265.76</v>
      </c>
      <c r="F17" s="9" t="n">
        <v>53.15</v>
      </c>
      <c r="G17" s="8" t="inlineStr">
        <is>
          <t>IVA10</t>
        </is>
      </c>
      <c r="H17" s="10" t="n">
        <v>126</v>
      </c>
      <c r="I17" s="9" t="n">
        <v>48.32</v>
      </c>
    </row>
    <row r="18">
      <c r="A18" s="3" t="inlineStr">
        <is>
          <t>15/01/2024</t>
        </is>
      </c>
      <c r="B18" s="4" t="inlineStr">
        <is>
          <t>lunedì</t>
        </is>
      </c>
      <c r="C18" s="5" t="n">
        <v>730.9400000000001</v>
      </c>
      <c r="D18" s="5" t="n">
        <v>292.38</v>
      </c>
      <c r="E18" s="5" t="n">
        <v>365.47</v>
      </c>
      <c r="F18" s="5" t="n">
        <v>73.09</v>
      </c>
      <c r="G18" s="4" t="inlineStr">
        <is>
          <t>IVA10</t>
        </is>
      </c>
      <c r="H18" s="6" t="n">
        <v>85</v>
      </c>
      <c r="I18" s="5" t="n">
        <v>66.45</v>
      </c>
    </row>
    <row r="19">
      <c r="A19" s="7" t="inlineStr">
        <is>
          <t>16/01/2024</t>
        </is>
      </c>
      <c r="B19" s="8" t="inlineStr">
        <is>
          <t>martedì</t>
        </is>
      </c>
      <c r="C19" s="9" t="n">
        <v>764.51</v>
      </c>
      <c r="D19" s="9" t="n">
        <v>305.8</v>
      </c>
      <c r="E19" s="9" t="n">
        <v>382.25</v>
      </c>
      <c r="F19" s="9" t="n">
        <v>76.45999999999999</v>
      </c>
      <c r="G19" s="8" t="inlineStr">
        <is>
          <t>IVA10</t>
        </is>
      </c>
      <c r="H19" s="10" t="n">
        <v>90</v>
      </c>
      <c r="I19" s="9" t="n">
        <v>69.5</v>
      </c>
    </row>
    <row r="20">
      <c r="A20" s="3" t="inlineStr">
        <is>
          <t>17/01/2024</t>
        </is>
      </c>
      <c r="B20" s="4" t="inlineStr">
        <is>
          <t>mercoledì</t>
        </is>
      </c>
      <c r="C20" s="5" t="n">
        <v>842.13</v>
      </c>
      <c r="D20" s="5" t="n">
        <v>336.85</v>
      </c>
      <c r="E20" s="5" t="n">
        <v>421.06</v>
      </c>
      <c r="F20" s="5" t="n">
        <v>84.22</v>
      </c>
      <c r="G20" s="4" t="inlineStr">
        <is>
          <t>IVA10</t>
        </is>
      </c>
      <c r="H20" s="6" t="n">
        <v>128</v>
      </c>
      <c r="I20" s="5" t="n">
        <v>76.56</v>
      </c>
    </row>
    <row r="21">
      <c r="A21" s="7" t="inlineStr">
        <is>
          <t>18/01/2024</t>
        </is>
      </c>
      <c r="B21" s="8" t="inlineStr">
        <is>
          <t>giovedì</t>
        </is>
      </c>
      <c r="C21" s="9" t="n">
        <v>611.1900000000001</v>
      </c>
      <c r="D21" s="9" t="n">
        <v>244.48</v>
      </c>
      <c r="E21" s="9" t="n">
        <v>305.6</v>
      </c>
      <c r="F21" s="9" t="n">
        <v>61.11</v>
      </c>
      <c r="G21" s="8" t="inlineStr">
        <is>
          <t>IVA10</t>
        </is>
      </c>
      <c r="H21" s="10" t="n">
        <v>126</v>
      </c>
      <c r="I21" s="9" t="n">
        <v>55.56</v>
      </c>
    </row>
    <row r="22">
      <c r="A22" s="3" t="inlineStr">
        <is>
          <t>19/01/2024</t>
        </is>
      </c>
      <c r="B22" s="4" t="inlineStr">
        <is>
          <t>venerdì</t>
        </is>
      </c>
      <c r="C22" s="5" t="n">
        <v>565.0599999999999</v>
      </c>
      <c r="D22" s="5" t="n">
        <v>226.02</v>
      </c>
      <c r="E22" s="5" t="n">
        <v>282.53</v>
      </c>
      <c r="F22" s="5" t="n">
        <v>56.51</v>
      </c>
      <c r="G22" s="4" t="inlineStr">
        <is>
          <t>IVA10</t>
        </is>
      </c>
      <c r="H22" s="6" t="n">
        <v>114</v>
      </c>
      <c r="I22" s="5" t="n">
        <v>51.37</v>
      </c>
    </row>
    <row r="23">
      <c r="A23" s="7" t="inlineStr">
        <is>
          <t>20/01/2024</t>
        </is>
      </c>
      <c r="B23" s="8" t="inlineStr">
        <is>
          <t>sabato</t>
        </is>
      </c>
      <c r="C23" s="9" t="n">
        <v>780.73</v>
      </c>
      <c r="D23" s="9" t="n">
        <v>312.29</v>
      </c>
      <c r="E23" s="9" t="n">
        <v>390.37</v>
      </c>
      <c r="F23" s="9" t="n">
        <v>78.06999999999999</v>
      </c>
      <c r="G23" s="8" t="inlineStr">
        <is>
          <t>IVA10</t>
        </is>
      </c>
      <c r="H23" s="10" t="n">
        <v>89</v>
      </c>
      <c r="I23" s="9" t="n">
        <v>70.98</v>
      </c>
    </row>
    <row r="24">
      <c r="A24" s="3" t="inlineStr">
        <is>
          <t>21/01/2024</t>
        </is>
      </c>
      <c r="B24" s="4" t="inlineStr">
        <is>
          <t>domenica</t>
        </is>
      </c>
      <c r="C24" s="5" t="n">
        <v>743.65</v>
      </c>
      <c r="D24" s="5" t="n">
        <v>297.46</v>
      </c>
      <c r="E24" s="5" t="n">
        <v>371.82</v>
      </c>
      <c r="F24" s="5" t="n">
        <v>74.37</v>
      </c>
      <c r="G24" s="4" t="inlineStr">
        <is>
          <t>IVA10</t>
        </is>
      </c>
      <c r="H24" s="6" t="n">
        <v>111</v>
      </c>
      <c r="I24" s="5" t="n">
        <v>67.59999999999999</v>
      </c>
    </row>
    <row r="25">
      <c r="A25" s="7" t="inlineStr">
        <is>
          <t>22/01/2024</t>
        </is>
      </c>
      <c r="B25" s="8" t="inlineStr">
        <is>
          <t>lunedì</t>
        </is>
      </c>
      <c r="C25" s="9" t="n">
        <v>565.36</v>
      </c>
      <c r="D25" s="9" t="n">
        <v>226.14</v>
      </c>
      <c r="E25" s="9" t="n">
        <v>282.68</v>
      </c>
      <c r="F25" s="9" t="n">
        <v>56.54</v>
      </c>
      <c r="G25" s="8" t="inlineStr">
        <is>
          <t>IVA10</t>
        </is>
      </c>
      <c r="H25" s="10" t="n">
        <v>108</v>
      </c>
      <c r="I25" s="9" t="n">
        <v>51.4</v>
      </c>
    </row>
    <row r="26">
      <c r="A26" s="3" t="inlineStr">
        <is>
          <t>23/01/2024</t>
        </is>
      </c>
      <c r="B26" s="4" t="inlineStr">
        <is>
          <t>martedì</t>
        </is>
      </c>
      <c r="C26" s="5" t="n">
        <v>773.85</v>
      </c>
      <c r="D26" s="5" t="n">
        <v>309.54</v>
      </c>
      <c r="E26" s="5" t="n">
        <v>386.93</v>
      </c>
      <c r="F26" s="5" t="n">
        <v>77.38</v>
      </c>
      <c r="G26" s="4" t="inlineStr">
        <is>
          <t>IVA10</t>
        </is>
      </c>
      <c r="H26" s="6" t="n">
        <v>87</v>
      </c>
      <c r="I26" s="5" t="n">
        <v>70.34999999999999</v>
      </c>
    </row>
    <row r="27">
      <c r="A27" s="7" t="inlineStr">
        <is>
          <t>24/01/2024</t>
        </is>
      </c>
      <c r="B27" s="8" t="inlineStr">
        <is>
          <t>mercoledì</t>
        </is>
      </c>
      <c r="C27" s="9" t="n">
        <v>591.62</v>
      </c>
      <c r="D27" s="9" t="n">
        <v>236.65</v>
      </c>
      <c r="E27" s="9" t="n">
        <v>295.81</v>
      </c>
      <c r="F27" s="9" t="n">
        <v>59.16</v>
      </c>
      <c r="G27" s="8" t="inlineStr">
        <is>
          <t>IVA10</t>
        </is>
      </c>
      <c r="H27" s="10" t="n">
        <v>120</v>
      </c>
      <c r="I27" s="9" t="n">
        <v>53.78</v>
      </c>
    </row>
    <row r="28">
      <c r="A28" s="3" t="inlineStr">
        <is>
          <t>25/01/2024</t>
        </is>
      </c>
      <c r="B28" s="4" t="inlineStr">
        <is>
          <t>giovedì</t>
        </is>
      </c>
      <c r="C28" s="5" t="n">
        <v>660.47</v>
      </c>
      <c r="D28" s="5" t="n">
        <v>264.19</v>
      </c>
      <c r="E28" s="5" t="n">
        <v>330.24</v>
      </c>
      <c r="F28" s="5" t="n">
        <v>66.04000000000001</v>
      </c>
      <c r="G28" s="4" t="inlineStr">
        <is>
          <t>IVA10</t>
        </is>
      </c>
      <c r="H28" s="6" t="n">
        <v>120</v>
      </c>
      <c r="I28" s="5" t="n">
        <v>60.04</v>
      </c>
    </row>
    <row r="29">
      <c r="A29" s="7" t="inlineStr">
        <is>
          <t>26/01/2024</t>
        </is>
      </c>
      <c r="B29" s="8" t="inlineStr">
        <is>
          <t>venerdì</t>
        </is>
      </c>
      <c r="C29" s="9" t="n">
        <v>585.05</v>
      </c>
      <c r="D29" s="9" t="n">
        <v>234.02</v>
      </c>
      <c r="E29" s="9" t="n">
        <v>292.52</v>
      </c>
      <c r="F29" s="9" t="n">
        <v>58.51</v>
      </c>
      <c r="G29" s="8" t="inlineStr">
        <is>
          <t>IVA10</t>
        </is>
      </c>
      <c r="H29" s="10" t="n">
        <v>138</v>
      </c>
      <c r="I29" s="9" t="n">
        <v>53.19</v>
      </c>
    </row>
    <row r="30">
      <c r="A30" s="3" t="inlineStr">
        <is>
          <t>27/01/2024</t>
        </is>
      </c>
      <c r="B30" s="4" t="inlineStr">
        <is>
          <t>sabato</t>
        </is>
      </c>
      <c r="C30" s="5" t="n">
        <v>557.15</v>
      </c>
      <c r="D30" s="5" t="n">
        <v>222.86</v>
      </c>
      <c r="E30" s="5" t="n">
        <v>278.57</v>
      </c>
      <c r="F30" s="5" t="n">
        <v>55.72</v>
      </c>
      <c r="G30" s="4" t="inlineStr">
        <is>
          <t>IVA10</t>
        </is>
      </c>
      <c r="H30" s="6" t="n">
        <v>148</v>
      </c>
      <c r="I30" s="5" t="n">
        <v>50.65</v>
      </c>
    </row>
    <row r="31">
      <c r="A31" s="7" t="inlineStr">
        <is>
          <t>28/01/2024</t>
        </is>
      </c>
      <c r="B31" s="8" t="inlineStr">
        <is>
          <t>domenica</t>
        </is>
      </c>
      <c r="C31" s="9" t="n">
        <v>605.1</v>
      </c>
      <c r="D31" s="9" t="n">
        <v>242.04</v>
      </c>
      <c r="E31" s="9" t="n">
        <v>302.55</v>
      </c>
      <c r="F31" s="9" t="n">
        <v>60.51</v>
      </c>
      <c r="G31" s="8" t="inlineStr">
        <is>
          <t>IVA10</t>
        </is>
      </c>
      <c r="H31" s="10" t="n">
        <v>131</v>
      </c>
      <c r="I31" s="9" t="n">
        <v>55.01</v>
      </c>
    </row>
    <row r="32">
      <c r="A32" s="3" t="inlineStr">
        <is>
          <t>29/01/2024</t>
        </is>
      </c>
      <c r="B32" s="4" t="inlineStr">
        <is>
          <t>lunedì</t>
        </is>
      </c>
      <c r="C32" s="5" t="n">
        <v>644.8</v>
      </c>
      <c r="D32" s="5" t="n">
        <v>257.92</v>
      </c>
      <c r="E32" s="5" t="n">
        <v>322.4</v>
      </c>
      <c r="F32" s="5" t="n">
        <v>64.48</v>
      </c>
      <c r="G32" s="4" t="inlineStr">
        <is>
          <t>IVA22</t>
        </is>
      </c>
      <c r="H32" s="6" t="n">
        <v>97</v>
      </c>
      <c r="I32" s="5" t="n">
        <v>116.28</v>
      </c>
    </row>
    <row r="33">
      <c r="A33" s="7" t="inlineStr">
        <is>
          <t>30/01/2024</t>
        </is>
      </c>
      <c r="B33" s="8" t="inlineStr">
        <is>
          <t>martedì</t>
        </is>
      </c>
      <c r="C33" s="9" t="n">
        <v>703.8099999999999</v>
      </c>
      <c r="D33" s="9" t="n">
        <v>281.52</v>
      </c>
      <c r="E33" s="9" t="n">
        <v>351.9</v>
      </c>
      <c r="F33" s="9" t="n">
        <v>70.39</v>
      </c>
      <c r="G33" s="8" t="inlineStr">
        <is>
          <t>IVA10</t>
        </is>
      </c>
      <c r="H33" s="10" t="n">
        <v>86</v>
      </c>
      <c r="I33" s="9" t="n">
        <v>63.98</v>
      </c>
    </row>
    <row r="34">
      <c r="A34" s="3" t="inlineStr">
        <is>
          <t>31/01/2024</t>
        </is>
      </c>
      <c r="B34" s="4" t="inlineStr">
        <is>
          <t>mercoledì</t>
        </is>
      </c>
      <c r="C34" s="5" t="n">
        <v>844.4400000000001</v>
      </c>
      <c r="D34" s="5" t="n">
        <v>337.78</v>
      </c>
      <c r="E34" s="5" t="n">
        <v>422.22</v>
      </c>
      <c r="F34" s="5" t="n">
        <v>84.44</v>
      </c>
      <c r="G34" s="4" t="inlineStr">
        <is>
          <t>IVA10</t>
        </is>
      </c>
      <c r="H34" s="6" t="n">
        <v>100</v>
      </c>
      <c r="I34" s="5" t="n">
        <v>76.77</v>
      </c>
    </row>
    <row r="35">
      <c r="A35" s="7" t="inlineStr">
        <is>
          <t>01/02/2024</t>
        </is>
      </c>
      <c r="B35" s="8" t="inlineStr">
        <is>
          <t>giovedì</t>
        </is>
      </c>
      <c r="C35" s="9" t="n">
        <v>816.83</v>
      </c>
      <c r="D35" s="9" t="n">
        <v>326.73</v>
      </c>
      <c r="E35" s="9" t="n">
        <v>408.42</v>
      </c>
      <c r="F35" s="9" t="n">
        <v>81.68000000000001</v>
      </c>
      <c r="G35" s="8" t="inlineStr">
        <is>
          <t>IVA10</t>
        </is>
      </c>
      <c r="H35" s="10" t="n">
        <v>88</v>
      </c>
      <c r="I35" s="9" t="n">
        <v>74.26000000000001</v>
      </c>
    </row>
    <row r="36">
      <c r="A36" s="3" t="inlineStr">
        <is>
          <t>02/02/2024</t>
        </is>
      </c>
      <c r="B36" s="4" t="inlineStr">
        <is>
          <t>venerdì</t>
        </is>
      </c>
      <c r="C36" s="5" t="n">
        <v>653.91</v>
      </c>
      <c r="D36" s="5" t="n">
        <v>261.56</v>
      </c>
      <c r="E36" s="5" t="n">
        <v>326.95</v>
      </c>
      <c r="F36" s="5" t="n">
        <v>65.40000000000001</v>
      </c>
      <c r="G36" s="4" t="inlineStr">
        <is>
          <t>IVA10</t>
        </is>
      </c>
      <c r="H36" s="6" t="n">
        <v>139</v>
      </c>
      <c r="I36" s="5" t="n">
        <v>59.45</v>
      </c>
    </row>
    <row r="37">
      <c r="A37" s="7" t="inlineStr">
        <is>
          <t>03/02/2024</t>
        </is>
      </c>
      <c r="B37" s="8" t="inlineStr">
        <is>
          <t>sabato</t>
        </is>
      </c>
      <c r="C37" s="9" t="n">
        <v>711.65</v>
      </c>
      <c r="D37" s="9" t="n">
        <v>284.66</v>
      </c>
      <c r="E37" s="9" t="n">
        <v>355.82</v>
      </c>
      <c r="F37" s="9" t="n">
        <v>71.17</v>
      </c>
      <c r="G37" s="8" t="inlineStr">
        <is>
          <t>IVA22</t>
        </is>
      </c>
      <c r="H37" s="10" t="n">
        <v>81</v>
      </c>
      <c r="I37" s="9" t="n">
        <v>128.33</v>
      </c>
    </row>
    <row r="38">
      <c r="A38" s="3" t="inlineStr">
        <is>
          <t>04/02/2024</t>
        </is>
      </c>
      <c r="B38" s="4" t="inlineStr">
        <is>
          <t>domenica</t>
        </is>
      </c>
      <c r="C38" s="5" t="n">
        <v>772.11</v>
      </c>
      <c r="D38" s="5" t="n">
        <v>308.84</v>
      </c>
      <c r="E38" s="5" t="n">
        <v>386.06</v>
      </c>
      <c r="F38" s="5" t="n">
        <v>77.20999999999999</v>
      </c>
      <c r="G38" s="4" t="inlineStr">
        <is>
          <t>IVA10</t>
        </is>
      </c>
      <c r="H38" s="6" t="n">
        <v>148</v>
      </c>
      <c r="I38" s="5" t="n">
        <v>70.19</v>
      </c>
    </row>
    <row r="39">
      <c r="A39" s="7" t="inlineStr">
        <is>
          <t>05/02/2024</t>
        </is>
      </c>
      <c r="B39" s="8" t="inlineStr">
        <is>
          <t>lunedì</t>
        </is>
      </c>
      <c r="C39" s="9" t="n">
        <v>800.35</v>
      </c>
      <c r="D39" s="9" t="n">
        <v>320.14</v>
      </c>
      <c r="E39" s="9" t="n">
        <v>400.18</v>
      </c>
      <c r="F39" s="9" t="n">
        <v>80.03</v>
      </c>
      <c r="G39" s="8" t="inlineStr">
        <is>
          <t>IVA10</t>
        </is>
      </c>
      <c r="H39" s="10" t="n">
        <v>123</v>
      </c>
      <c r="I39" s="9" t="n">
        <v>72.76000000000001</v>
      </c>
    </row>
    <row r="40">
      <c r="A40" s="3" t="inlineStr">
        <is>
          <t>06/02/2024</t>
        </is>
      </c>
      <c r="B40" s="4" t="inlineStr">
        <is>
          <t>martedì</t>
        </is>
      </c>
      <c r="C40" s="5" t="n">
        <v>544.62</v>
      </c>
      <c r="D40" s="5" t="n">
        <v>217.85</v>
      </c>
      <c r="E40" s="5" t="n">
        <v>272.31</v>
      </c>
      <c r="F40" s="5" t="n">
        <v>54.46</v>
      </c>
      <c r="G40" s="4" t="inlineStr">
        <is>
          <t>IVA10</t>
        </is>
      </c>
      <c r="H40" s="6" t="n">
        <v>138</v>
      </c>
      <c r="I40" s="5" t="n">
        <v>49.51</v>
      </c>
    </row>
    <row r="41">
      <c r="A41" s="7" t="inlineStr">
        <is>
          <t>07/02/2024</t>
        </is>
      </c>
      <c r="B41" s="8" t="inlineStr">
        <is>
          <t>mercoledì</t>
        </is>
      </c>
      <c r="C41" s="9" t="n">
        <v>501.3</v>
      </c>
      <c r="D41" s="9" t="n">
        <v>200.52</v>
      </c>
      <c r="E41" s="9" t="n">
        <v>250.65</v>
      </c>
      <c r="F41" s="9" t="n">
        <v>50.13</v>
      </c>
      <c r="G41" s="8" t="inlineStr">
        <is>
          <t>IVA10</t>
        </is>
      </c>
      <c r="H41" s="10" t="n">
        <v>113</v>
      </c>
      <c r="I41" s="9" t="n">
        <v>45.57</v>
      </c>
    </row>
    <row r="42">
      <c r="A42" s="3" t="inlineStr">
        <is>
          <t>08/02/2024</t>
        </is>
      </c>
      <c r="B42" s="4" t="inlineStr">
        <is>
          <t>giovedì</t>
        </is>
      </c>
      <c r="C42" s="5" t="n">
        <v>888.76</v>
      </c>
      <c r="D42" s="5" t="n">
        <v>355.5</v>
      </c>
      <c r="E42" s="5" t="n">
        <v>444.38</v>
      </c>
      <c r="F42" s="5" t="n">
        <v>88.88</v>
      </c>
      <c r="G42" s="4" t="inlineStr">
        <is>
          <t>IVA10</t>
        </is>
      </c>
      <c r="H42" s="6" t="n">
        <v>144</v>
      </c>
      <c r="I42" s="5" t="n">
        <v>80.8</v>
      </c>
    </row>
    <row r="43">
      <c r="A43" s="7" t="inlineStr">
        <is>
          <t>09/02/2024</t>
        </is>
      </c>
      <c r="B43" s="8" t="inlineStr">
        <is>
          <t>venerdì</t>
        </is>
      </c>
      <c r="C43" s="9" t="n">
        <v>865.05</v>
      </c>
      <c r="D43" s="9" t="n">
        <v>346.02</v>
      </c>
      <c r="E43" s="9" t="n">
        <v>432.52</v>
      </c>
      <c r="F43" s="9" t="n">
        <v>86.51000000000001</v>
      </c>
      <c r="G43" s="8" t="inlineStr">
        <is>
          <t>IVA10</t>
        </is>
      </c>
      <c r="H43" s="10" t="n">
        <v>118</v>
      </c>
      <c r="I43" s="9" t="n">
        <v>78.64</v>
      </c>
    </row>
    <row r="44">
      <c r="A44" s="3" t="inlineStr">
        <is>
          <t>10/02/2024</t>
        </is>
      </c>
      <c r="B44" s="4" t="inlineStr">
        <is>
          <t>sabato</t>
        </is>
      </c>
      <c r="C44" s="5" t="n">
        <v>836.67</v>
      </c>
      <c r="D44" s="5" t="n">
        <v>334.67</v>
      </c>
      <c r="E44" s="5" t="n">
        <v>418.33</v>
      </c>
      <c r="F44" s="5" t="n">
        <v>83.67</v>
      </c>
      <c r="G44" s="4" t="inlineStr">
        <is>
          <t>IVA10</t>
        </is>
      </c>
      <c r="H44" s="6" t="n">
        <v>105</v>
      </c>
      <c r="I44" s="5" t="n">
        <v>76.06</v>
      </c>
    </row>
    <row r="45">
      <c r="A45" s="7" t="inlineStr">
        <is>
          <t>11/02/2024</t>
        </is>
      </c>
      <c r="B45" s="8" t="inlineStr">
        <is>
          <t>domenica</t>
        </is>
      </c>
      <c r="C45" s="9" t="n">
        <v>561.14</v>
      </c>
      <c r="D45" s="9" t="n">
        <v>224.46</v>
      </c>
      <c r="E45" s="9" t="n">
        <v>280.57</v>
      </c>
      <c r="F45" s="9" t="n">
        <v>56.11</v>
      </c>
      <c r="G45" s="8" t="inlineStr">
        <is>
          <t>IVA10</t>
        </is>
      </c>
      <c r="H45" s="10" t="n">
        <v>149</v>
      </c>
      <c r="I45" s="9" t="n">
        <v>51.01</v>
      </c>
    </row>
    <row r="46">
      <c r="A46" s="3" t="inlineStr">
        <is>
          <t>12/02/2024</t>
        </is>
      </c>
      <c r="B46" s="4" t="inlineStr">
        <is>
          <t>lunedì</t>
        </is>
      </c>
      <c r="C46" s="5" t="n">
        <v>881.4</v>
      </c>
      <c r="D46" s="5" t="n">
        <v>352.56</v>
      </c>
      <c r="E46" s="5" t="n">
        <v>440.7</v>
      </c>
      <c r="F46" s="5" t="n">
        <v>88.14</v>
      </c>
      <c r="G46" s="4" t="inlineStr">
        <is>
          <t>IVA22</t>
        </is>
      </c>
      <c r="H46" s="6" t="n">
        <v>80</v>
      </c>
      <c r="I46" s="5" t="n">
        <v>158.94</v>
      </c>
    </row>
    <row r="47">
      <c r="A47" s="7" t="inlineStr">
        <is>
          <t>13/02/2024</t>
        </is>
      </c>
      <c r="B47" s="8" t="inlineStr">
        <is>
          <t>martedì</t>
        </is>
      </c>
      <c r="C47" s="9" t="n">
        <v>739.58</v>
      </c>
      <c r="D47" s="9" t="n">
        <v>295.83</v>
      </c>
      <c r="E47" s="9" t="n">
        <v>369.79</v>
      </c>
      <c r="F47" s="9" t="n">
        <v>73.95999999999999</v>
      </c>
      <c r="G47" s="8" t="inlineStr">
        <is>
          <t>IVA10</t>
        </is>
      </c>
      <c r="H47" s="10" t="n">
        <v>94</v>
      </c>
      <c r="I47" s="9" t="n">
        <v>67.23</v>
      </c>
    </row>
    <row r="48">
      <c r="A48" s="3" t="inlineStr">
        <is>
          <t>14/02/2024</t>
        </is>
      </c>
      <c r="B48" s="4" t="inlineStr">
        <is>
          <t>mercoledì</t>
        </is>
      </c>
      <c r="C48" s="5" t="n">
        <v>871.64</v>
      </c>
      <c r="D48" s="5" t="n">
        <v>348.66</v>
      </c>
      <c r="E48" s="5" t="n">
        <v>435.82</v>
      </c>
      <c r="F48" s="5" t="n">
        <v>87.16</v>
      </c>
      <c r="G48" s="4" t="inlineStr">
        <is>
          <t>IVA10</t>
        </is>
      </c>
      <c r="H48" s="6" t="n">
        <v>119</v>
      </c>
      <c r="I48" s="5" t="n">
        <v>79.23999999999999</v>
      </c>
    </row>
    <row r="49">
      <c r="A49" s="7" t="inlineStr">
        <is>
          <t>15/02/2024</t>
        </is>
      </c>
      <c r="B49" s="8" t="inlineStr">
        <is>
          <t>giovedì</t>
        </is>
      </c>
      <c r="C49" s="9" t="n">
        <v>595.78</v>
      </c>
      <c r="D49" s="9" t="n">
        <v>238.31</v>
      </c>
      <c r="E49" s="9" t="n">
        <v>297.89</v>
      </c>
      <c r="F49" s="9" t="n">
        <v>59.58</v>
      </c>
      <c r="G49" s="8" t="inlineStr">
        <is>
          <t>IVA10</t>
        </is>
      </c>
      <c r="H49" s="10" t="n">
        <v>90</v>
      </c>
      <c r="I49" s="9" t="n">
        <v>54.16</v>
      </c>
    </row>
    <row r="50">
      <c r="A50" s="3" t="inlineStr">
        <is>
          <t>16/02/2024</t>
        </is>
      </c>
      <c r="B50" s="4" t="inlineStr">
        <is>
          <t>venerdì</t>
        </is>
      </c>
      <c r="C50" s="5" t="n">
        <v>534.26</v>
      </c>
      <c r="D50" s="5" t="n">
        <v>213.7</v>
      </c>
      <c r="E50" s="5" t="n">
        <v>267.13</v>
      </c>
      <c r="F50" s="5" t="n">
        <v>53.43</v>
      </c>
      <c r="G50" s="4" t="inlineStr">
        <is>
          <t>IVA10</t>
        </is>
      </c>
      <c r="H50" s="6" t="n">
        <v>88</v>
      </c>
      <c r="I50" s="5" t="n">
        <v>48.57</v>
      </c>
    </row>
    <row r="51">
      <c r="A51" s="7" t="inlineStr">
        <is>
          <t>17/02/2024</t>
        </is>
      </c>
      <c r="B51" s="8" t="inlineStr">
        <is>
          <t>sabato</t>
        </is>
      </c>
      <c r="C51" s="9" t="n">
        <v>891.1900000000001</v>
      </c>
      <c r="D51" s="9" t="n">
        <v>356.48</v>
      </c>
      <c r="E51" s="9" t="n">
        <v>445.6</v>
      </c>
      <c r="F51" s="9" t="n">
        <v>89.11</v>
      </c>
      <c r="G51" s="8" t="inlineStr">
        <is>
          <t>IVA10</t>
        </is>
      </c>
      <c r="H51" s="10" t="n">
        <v>96</v>
      </c>
      <c r="I51" s="9" t="n">
        <v>81.02</v>
      </c>
    </row>
    <row r="52">
      <c r="A52" s="3" t="inlineStr">
        <is>
          <t>18/02/2024</t>
        </is>
      </c>
      <c r="B52" s="4" t="inlineStr">
        <is>
          <t>domenica</t>
        </is>
      </c>
      <c r="C52" s="5" t="n">
        <v>551.36</v>
      </c>
      <c r="D52" s="5" t="n">
        <v>220.54</v>
      </c>
      <c r="E52" s="5" t="n">
        <v>275.68</v>
      </c>
      <c r="F52" s="5" t="n">
        <v>55.14</v>
      </c>
      <c r="G52" s="4" t="inlineStr">
        <is>
          <t>IVA10</t>
        </is>
      </c>
      <c r="H52" s="6" t="n">
        <v>150</v>
      </c>
      <c r="I52" s="5" t="n">
        <v>50.12</v>
      </c>
    </row>
    <row r="53">
      <c r="A53" s="7" t="inlineStr">
        <is>
          <t>19/02/2024</t>
        </is>
      </c>
      <c r="B53" s="8" t="inlineStr">
        <is>
          <t>lunedì</t>
        </is>
      </c>
      <c r="C53" s="9" t="n">
        <v>566.05</v>
      </c>
      <c r="D53" s="9" t="n">
        <v>226.42</v>
      </c>
      <c r="E53" s="9" t="n">
        <v>283.02</v>
      </c>
      <c r="F53" s="9" t="n">
        <v>56.61</v>
      </c>
      <c r="G53" s="8" t="inlineStr">
        <is>
          <t>IVA10</t>
        </is>
      </c>
      <c r="H53" s="10" t="n">
        <v>134</v>
      </c>
      <c r="I53" s="9" t="n">
        <v>51.46</v>
      </c>
    </row>
    <row r="54">
      <c r="A54" s="3" t="inlineStr">
        <is>
          <t>20/02/2024</t>
        </is>
      </c>
      <c r="B54" s="4" t="inlineStr">
        <is>
          <t>martedì</t>
        </is>
      </c>
      <c r="C54" s="5" t="n">
        <v>885.75</v>
      </c>
      <c r="D54" s="5" t="n">
        <v>354.3</v>
      </c>
      <c r="E54" s="5" t="n">
        <v>442.88</v>
      </c>
      <c r="F54" s="5" t="n">
        <v>88.56999999999999</v>
      </c>
      <c r="G54" s="4" t="inlineStr">
        <is>
          <t>IVA22</t>
        </is>
      </c>
      <c r="H54" s="6" t="n">
        <v>105</v>
      </c>
      <c r="I54" s="5" t="n">
        <v>159.73</v>
      </c>
    </row>
    <row r="56">
      <c r="A56" s="11" t="inlineStr">
        <is>
          <t>KPI Gennaio 2024</t>
        </is>
      </c>
    </row>
    <row r="57">
      <c r="A57" s="12" t="inlineStr">
        <is>
          <t>Totale Incassi Gennaio</t>
        </is>
      </c>
      <c r="B57" s="13">
        <f>SUM(C4:C34)</f>
        <v/>
      </c>
    </row>
    <row r="58">
      <c r="A58" s="12" t="inlineStr">
        <is>
          <t>IVA da Versare</t>
        </is>
      </c>
      <c r="B58" s="13">
        <f>SUM(I4:I34)</f>
        <v/>
      </c>
    </row>
    <row r="59">
      <c r="A59" s="12" t="inlineStr">
        <is>
          <t>Media Giornaliera</t>
        </is>
      </c>
      <c r="B59" s="13">
        <f>AVERAGE(C4:C34)</f>
        <v/>
      </c>
    </row>
    <row r="60">
      <c r="A60" s="12" t="inlineStr">
        <is>
          <t>Scontrino Medio</t>
        </is>
      </c>
      <c r="B60" s="13">
        <f>SUM(C4:C34)/SUM(H4:H34)</f>
        <v/>
      </c>
    </row>
    <row r="61">
      <c r="A61" s="12" t="inlineStr">
        <is>
          <t>% Incasso POS</t>
        </is>
      </c>
      <c r="B61" s="14">
        <f>SUM(E4:E34)/SUM(C4:C34)</f>
        <v/>
      </c>
    </row>
    <row r="64">
      <c r="A64" s="11" t="inlineStr">
        <is>
          <t>Metodo</t>
        </is>
      </c>
      <c r="B64" s="11" t="inlineStr">
        <is>
          <t>Totale €</t>
        </is>
      </c>
    </row>
    <row r="65">
      <c r="A65" t="inlineStr">
        <is>
          <t>Contanti</t>
        </is>
      </c>
      <c r="B65" t="n">
        <v>8449.59</v>
      </c>
    </row>
    <row r="66">
      <c r="A66" t="inlineStr">
        <is>
          <t>POS</t>
        </is>
      </c>
      <c r="B66" t="n">
        <v>10561.98</v>
      </c>
    </row>
    <row r="67">
      <c r="A67" t="inlineStr">
        <is>
          <t>Buoni Pasto</t>
        </is>
      </c>
      <c r="B67" t="n">
        <v>2112.43</v>
      </c>
    </row>
    <row r="70">
      <c r="A70" s="11" t="inlineStr">
        <is>
          <t>Mese</t>
        </is>
      </c>
      <c r="B70" s="11" t="inlineStr">
        <is>
          <t>Incasso €</t>
        </is>
      </c>
    </row>
    <row r="71">
      <c r="A71" t="inlineStr">
        <is>
          <t>Gennaio 2024</t>
        </is>
      </c>
      <c r="B71">
        <f>SUM(C4:C34)</f>
        <v/>
      </c>
    </row>
    <row r="72">
      <c r="A72" t="inlineStr">
        <is>
          <t>Febbraio 2024</t>
        </is>
      </c>
      <c r="B72" t="n">
        <v>14469.4</v>
      </c>
    </row>
  </sheetData>
  <mergeCells count="2">
    <mergeCell ref="A1:I1"/>
    <mergeCell ref="A56:E56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2025-06-28T22:58:46Z</dcterms:created>
  <dcterms:modified xsi:type="dcterms:W3CDTF">2025-06-28T22:58:46Z</dcterms:modified>
</cp:coreProperties>
</file>