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Dashboard Rischi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2">
    <numFmt numFmtId="164" formatCode="yyyy-mm-dd h:mm:ss"/>
    <numFmt numFmtId="165" formatCode="DD/MM/YYYY"/>
  </numFmts>
  <fonts count="4">
    <font>
      <name val="Calibri"/>
      <family val="2"/>
      <color theme="1"/>
      <sz val="11"/>
      <scheme val="minor"/>
    </font>
    <font>
      <name val="Calibri"/>
      <b val="1"/>
      <color rgb="00FFFFFF"/>
      <sz val="11"/>
    </font>
    <font>
      <name val="Calibri"/>
      <b val="1"/>
      <sz val="11"/>
    </font>
    <font>
      <b val="1"/>
    </font>
  </fonts>
  <fills count="4">
    <fill>
      <patternFill/>
    </fill>
    <fill>
      <patternFill patternType="gray125"/>
    </fill>
    <fill>
      <patternFill patternType="solid">
        <fgColor rgb="001F497D"/>
      </patternFill>
    </fill>
    <fill>
      <patternFill patternType="solid">
        <fgColor rgb="00FF0000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  <xf numFmtId="165" fontId="0" fillId="0" borderId="1" pivotButton="0" quotePrefix="0" xfId="0"/>
    <xf numFmtId="0" fontId="2" fillId="0" borderId="0" pivotButton="0" quotePrefix="0" xfId="0"/>
    <xf numFmtId="0" fontId="3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RPN per Processo</a:t>
            </a:r>
          </a:p>
        </rich>
      </tx>
    </title>
    <plotArea>
      <barChart>
        <barDir val="col"/>
        <grouping val="clustered"/>
        <ser>
          <idx val="0"/>
          <order val="0"/>
          <spPr>
            <a:ln>
              <a:prstDash val="solid"/>
            </a:ln>
          </spPr>
          <cat>
            <numRef>
              <f>'Dashboard Rischi'!$A$61:$A$65</f>
            </numRef>
          </cat>
          <val>
            <numRef>
              <f>'Dashboard Rischi'!$B$61:$B$65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Distribuzione Livelli di Rischio</a:t>
            </a:r>
          </a:p>
        </rich>
      </tx>
    </title>
    <plotArea>
      <pieChart>
        <varyColors val="1"/>
        <ser>
          <idx val="0"/>
          <order val="0"/>
          <spPr>
            <a:ln>
              <a:prstDash val="solid"/>
            </a:ln>
          </spPr>
          <cat>
            <numRef>
              <f>'Dashboard Rischi'!$A$69:$A$71</f>
            </numRef>
          </cat>
          <val>
            <numRef>
              <f>'Dashboard Rischi'!$B$69:$B$71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Trend Mensile % Rischi Chiusi</a:t>
            </a:r>
          </a:p>
        </rich>
      </tx>
    </title>
    <plotArea>
      <lineChart>
        <grouping val="standard"/>
        <ser>
          <idx val="0"/>
          <order val="0"/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'Dashboard Rischi'!$A$75:$A$86</f>
            </numRef>
          </cat>
          <val>
            <numRef>
              <f>'Dashboard Rischi'!$B$75:$B$86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11</col>
      <colOff>0</colOff>
      <row>1</row>
      <rowOff>0</rowOff>
    </from>
    <ext cx="7200000" cy="432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11</col>
      <colOff>0</colOff>
      <row>19</row>
      <rowOff>0</rowOff>
    </from>
    <ext cx="7200000" cy="432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11</col>
      <colOff>0</colOff>
      <row>37</row>
      <rowOff>0</rowOff>
    </from>
    <ext cx="7200000" cy="432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86"/>
  <sheetViews>
    <sheetView workbookViewId="0">
      <pane xSplit="1" ySplit="1" topLeftCell="B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20" customWidth="1" min="1" max="1"/>
    <col width="38" customWidth="1" min="2" max="2"/>
    <col width="10" customWidth="1" min="3" max="3"/>
    <col width="13" customWidth="1" min="4" max="4"/>
    <col width="14" customWidth="1" min="5" max="5"/>
    <col width="5" customWidth="1" min="6" max="6"/>
    <col width="9" customWidth="1" min="7" max="7"/>
    <col width="8" customWidth="1" min="8" max="8"/>
    <col width="21" customWidth="1" min="9" max="9"/>
    <col width="15" customWidth="1" min="10" max="10"/>
  </cols>
  <sheetData>
    <row r="1" ht="22" customHeight="1">
      <c r="A1" s="1" t="inlineStr">
        <is>
          <t>Processo</t>
        </is>
      </c>
      <c r="B1" s="1" t="inlineStr">
        <is>
          <t>Descrizione</t>
        </is>
      </c>
      <c r="C1" s="1" t="inlineStr">
        <is>
          <t>Severità</t>
        </is>
      </c>
      <c r="D1" s="1" t="inlineStr">
        <is>
          <t>Probabilità</t>
        </is>
      </c>
      <c r="E1" s="1" t="inlineStr">
        <is>
          <t>Rilevabilità</t>
        </is>
      </c>
      <c r="F1" s="1" t="inlineStr">
        <is>
          <t>RPN</t>
        </is>
      </c>
      <c r="G1" s="1" t="inlineStr">
        <is>
          <t>Livello</t>
        </is>
      </c>
      <c r="H1" s="1" t="inlineStr">
        <is>
          <t>Stato</t>
        </is>
      </c>
      <c r="I1" s="1" t="inlineStr">
        <is>
          <t>Data</t>
        </is>
      </c>
      <c r="J1" s="1" t="inlineStr">
        <is>
          <t>Owner</t>
        </is>
      </c>
    </row>
    <row r="2">
      <c r="A2" s="2" t="inlineStr">
        <is>
          <t>Approvvigionamento</t>
        </is>
      </c>
      <c r="B2" s="2" t="inlineStr">
        <is>
          <t>Ritardo consegne fornitori</t>
        </is>
      </c>
      <c r="C2" s="2" t="n">
        <v>9</v>
      </c>
      <c r="D2" s="2" t="n">
        <v>8</v>
      </c>
      <c r="E2" s="2" t="n">
        <v>5</v>
      </c>
      <c r="F2" s="3" t="n">
        <v>360</v>
      </c>
      <c r="G2" s="2" t="inlineStr">
        <is>
          <t>Alto</t>
        </is>
      </c>
      <c r="H2" s="2" t="inlineStr">
        <is>
          <t>Chiuso</t>
        </is>
      </c>
      <c r="I2" s="4" t="n">
        <v>45293</v>
      </c>
      <c r="J2" s="2" t="inlineStr">
        <is>
          <t>Mario Rossi</t>
        </is>
      </c>
    </row>
    <row r="3">
      <c r="A3" s="2" t="inlineStr">
        <is>
          <t>Produzione</t>
        </is>
      </c>
      <c r="B3" s="2" t="inlineStr">
        <is>
          <t>Setup non standardizzato</t>
        </is>
      </c>
      <c r="C3" s="2" t="n">
        <v>8</v>
      </c>
      <c r="D3" s="2" t="n">
        <v>7</v>
      </c>
      <c r="E3" s="2" t="n">
        <v>4</v>
      </c>
      <c r="F3" s="3" t="n">
        <v>224</v>
      </c>
      <c r="G3" s="2" t="inlineStr">
        <is>
          <t>Medio</t>
        </is>
      </c>
      <c r="H3" s="2" t="inlineStr">
        <is>
          <t>Aperto</t>
        </is>
      </c>
      <c r="I3" s="4" t="n">
        <v>45297</v>
      </c>
      <c r="J3" s="2" t="inlineStr">
        <is>
          <t>Luisa Bianchi</t>
        </is>
      </c>
    </row>
    <row r="4">
      <c r="A4" s="2" t="inlineStr">
        <is>
          <t>Controllo Qualità</t>
        </is>
      </c>
      <c r="B4" s="2" t="inlineStr">
        <is>
          <t>Errore calibrazione strumenti</t>
        </is>
      </c>
      <c r="C4" s="2" t="n">
        <v>7</v>
      </c>
      <c r="D4" s="2" t="n">
        <v>6</v>
      </c>
      <c r="E4" s="2" t="n">
        <v>3</v>
      </c>
      <c r="F4" s="3" t="n">
        <v>126</v>
      </c>
      <c r="G4" s="2" t="inlineStr">
        <is>
          <t>Medio</t>
        </is>
      </c>
      <c r="H4" s="2" t="inlineStr">
        <is>
          <t>Aperto</t>
        </is>
      </c>
      <c r="I4" s="4" t="n">
        <v>45301</v>
      </c>
      <c r="J4" s="2" t="inlineStr">
        <is>
          <t>Andrea Verdi</t>
        </is>
      </c>
    </row>
    <row r="5">
      <c r="A5" s="2" t="inlineStr">
        <is>
          <t>Magazzino</t>
        </is>
      </c>
      <c r="B5" s="2" t="inlineStr">
        <is>
          <t>Spazio di stoccaggio insufficiente</t>
        </is>
      </c>
      <c r="C5" s="2" t="n">
        <v>6</v>
      </c>
      <c r="D5" s="2" t="n">
        <v>5</v>
      </c>
      <c r="E5" s="2" t="n">
        <v>6</v>
      </c>
      <c r="F5" s="3" t="n">
        <v>180</v>
      </c>
      <c r="G5" s="2" t="inlineStr">
        <is>
          <t>Medio</t>
        </is>
      </c>
      <c r="H5" s="2" t="inlineStr">
        <is>
          <t>Chiuso</t>
        </is>
      </c>
      <c r="I5" s="4" t="n">
        <v>45305</v>
      </c>
      <c r="J5" s="2" t="inlineStr">
        <is>
          <t>Paola Neri</t>
        </is>
      </c>
    </row>
    <row r="6">
      <c r="A6" s="2" t="inlineStr">
        <is>
          <t>Spedizione</t>
        </is>
      </c>
      <c r="B6" s="2" t="inlineStr">
        <is>
          <t>Danni durante trasporto</t>
        </is>
      </c>
      <c r="C6" s="2" t="n">
        <v>5</v>
      </c>
      <c r="D6" s="2" t="n">
        <v>4</v>
      </c>
      <c r="E6" s="2" t="n">
        <v>7</v>
      </c>
      <c r="F6" s="3" t="n">
        <v>140</v>
      </c>
      <c r="G6" s="2" t="inlineStr">
        <is>
          <t>Medio</t>
        </is>
      </c>
      <c r="H6" s="2" t="inlineStr">
        <is>
          <t>Aperto</t>
        </is>
      </c>
      <c r="I6" s="4" t="n">
        <v>45309</v>
      </c>
      <c r="J6" s="2" t="inlineStr">
        <is>
          <t>Stefano Conte</t>
        </is>
      </c>
    </row>
    <row r="7">
      <c r="A7" s="2" t="inlineStr">
        <is>
          <t>Approvvigionamento</t>
        </is>
      </c>
      <c r="B7" s="2" t="inlineStr">
        <is>
          <t>Non conformità materiale in ingresso</t>
        </is>
      </c>
      <c r="C7" s="2" t="n">
        <v>8</v>
      </c>
      <c r="D7" s="2" t="n">
        <v>7</v>
      </c>
      <c r="E7" s="2" t="n">
        <v>4</v>
      </c>
      <c r="F7" s="3" t="n">
        <v>224</v>
      </c>
      <c r="G7" s="2" t="inlineStr">
        <is>
          <t>Medio</t>
        </is>
      </c>
      <c r="H7" s="2" t="inlineStr">
        <is>
          <t>Aperto</t>
        </is>
      </c>
      <c r="I7" s="4" t="n">
        <v>45313</v>
      </c>
      <c r="J7" s="2" t="inlineStr">
        <is>
          <t>Mario Rossi</t>
        </is>
      </c>
    </row>
    <row r="8">
      <c r="A8" s="2" t="inlineStr">
        <is>
          <t>Produzione</t>
        </is>
      </c>
      <c r="B8" s="2" t="inlineStr">
        <is>
          <t>Guasto macchina CNC</t>
        </is>
      </c>
      <c r="C8" s="2" t="n">
        <v>7</v>
      </c>
      <c r="D8" s="2" t="n">
        <v>6</v>
      </c>
      <c r="E8" s="2" t="n">
        <v>3</v>
      </c>
      <c r="F8" s="3" t="n">
        <v>126</v>
      </c>
      <c r="G8" s="2" t="inlineStr">
        <is>
          <t>Medio</t>
        </is>
      </c>
      <c r="H8" s="2" t="inlineStr">
        <is>
          <t>Chiuso</t>
        </is>
      </c>
      <c r="I8" s="4" t="n">
        <v>45317</v>
      </c>
      <c r="J8" s="2" t="inlineStr">
        <is>
          <t>Luisa Bianchi</t>
        </is>
      </c>
    </row>
    <row r="9">
      <c r="A9" s="2" t="inlineStr">
        <is>
          <t>Controllo Qualità</t>
        </is>
      </c>
      <c r="B9" s="2" t="inlineStr">
        <is>
          <t>Tempi lunghi collaudo</t>
        </is>
      </c>
      <c r="C9" s="2" t="n">
        <v>6</v>
      </c>
      <c r="D9" s="2" t="n">
        <v>5</v>
      </c>
      <c r="E9" s="2" t="n">
        <v>6</v>
      </c>
      <c r="F9" s="3" t="n">
        <v>180</v>
      </c>
      <c r="G9" s="2" t="inlineStr">
        <is>
          <t>Medio</t>
        </is>
      </c>
      <c r="H9" s="2" t="inlineStr">
        <is>
          <t>Aperto</t>
        </is>
      </c>
      <c r="I9" s="4" t="n">
        <v>45321</v>
      </c>
      <c r="J9" s="2" t="inlineStr">
        <is>
          <t>Andrea Verdi</t>
        </is>
      </c>
    </row>
    <row r="10">
      <c r="A10" s="2" t="inlineStr">
        <is>
          <t>Magazzino</t>
        </is>
      </c>
      <c r="B10" s="2" t="inlineStr">
        <is>
          <t>Errata rotazione stock</t>
        </is>
      </c>
      <c r="C10" s="2" t="n">
        <v>5</v>
      </c>
      <c r="D10" s="2" t="n">
        <v>4</v>
      </c>
      <c r="E10" s="2" t="n">
        <v>7</v>
      </c>
      <c r="F10" s="3" t="n">
        <v>140</v>
      </c>
      <c r="G10" s="2" t="inlineStr">
        <is>
          <t>Medio</t>
        </is>
      </c>
      <c r="H10" s="2" t="inlineStr">
        <is>
          <t>Aperto</t>
        </is>
      </c>
      <c r="I10" s="4" t="n">
        <v>45325</v>
      </c>
      <c r="J10" s="2" t="inlineStr">
        <is>
          <t>Paola Neri</t>
        </is>
      </c>
    </row>
    <row r="11">
      <c r="A11" s="2" t="inlineStr">
        <is>
          <t>Spedizione</t>
        </is>
      </c>
      <c r="B11" s="2" t="inlineStr">
        <is>
          <t>Documentazione incompleta</t>
        </is>
      </c>
      <c r="C11" s="2" t="n">
        <v>9</v>
      </c>
      <c r="D11" s="2" t="n">
        <v>8</v>
      </c>
      <c r="E11" s="2" t="n">
        <v>5</v>
      </c>
      <c r="F11" s="3" t="n">
        <v>360</v>
      </c>
      <c r="G11" s="2" t="inlineStr">
        <is>
          <t>Alto</t>
        </is>
      </c>
      <c r="H11" s="2" t="inlineStr">
        <is>
          <t>Chiuso</t>
        </is>
      </c>
      <c r="I11" s="4" t="n">
        <v>45329</v>
      </c>
      <c r="J11" s="2" t="inlineStr">
        <is>
          <t>Stefano Conte</t>
        </is>
      </c>
    </row>
    <row r="12">
      <c r="A12" s="2" t="inlineStr">
        <is>
          <t>Approvvigionamento</t>
        </is>
      </c>
      <c r="B12" s="2" t="inlineStr">
        <is>
          <t>Ritardo consegne fornitori</t>
        </is>
      </c>
      <c r="C12" s="2" t="n">
        <v>9</v>
      </c>
      <c r="D12" s="2" t="n">
        <v>8</v>
      </c>
      <c r="E12" s="2" t="n">
        <v>5</v>
      </c>
      <c r="F12" s="3" t="n">
        <v>360</v>
      </c>
      <c r="G12" s="2" t="inlineStr">
        <is>
          <t>Alto</t>
        </is>
      </c>
      <c r="H12" s="2" t="inlineStr">
        <is>
          <t>Aperto</t>
        </is>
      </c>
      <c r="I12" s="4" t="n">
        <v>45333</v>
      </c>
      <c r="J12" s="2" t="inlineStr">
        <is>
          <t>Mario Rossi</t>
        </is>
      </c>
    </row>
    <row r="13">
      <c r="A13" s="2" t="inlineStr">
        <is>
          <t>Produzione</t>
        </is>
      </c>
      <c r="B13" s="2" t="inlineStr">
        <is>
          <t>Setup non standardizzato</t>
        </is>
      </c>
      <c r="C13" s="2" t="n">
        <v>8</v>
      </c>
      <c r="D13" s="2" t="n">
        <v>7</v>
      </c>
      <c r="E13" s="2" t="n">
        <v>4</v>
      </c>
      <c r="F13" s="3" t="n">
        <v>224</v>
      </c>
      <c r="G13" s="2" t="inlineStr">
        <is>
          <t>Medio</t>
        </is>
      </c>
      <c r="H13" s="2" t="inlineStr">
        <is>
          <t>Aperto</t>
        </is>
      </c>
      <c r="I13" s="4" t="n">
        <v>45337</v>
      </c>
      <c r="J13" s="2" t="inlineStr">
        <is>
          <t>Luisa Bianchi</t>
        </is>
      </c>
    </row>
    <row r="14">
      <c r="A14" s="2" t="inlineStr">
        <is>
          <t>Controllo Qualità</t>
        </is>
      </c>
      <c r="B14" s="2" t="inlineStr">
        <is>
          <t>Errore calibrazione strumenti</t>
        </is>
      </c>
      <c r="C14" s="2" t="n">
        <v>7</v>
      </c>
      <c r="D14" s="2" t="n">
        <v>6</v>
      </c>
      <c r="E14" s="2" t="n">
        <v>3</v>
      </c>
      <c r="F14" s="3" t="n">
        <v>126</v>
      </c>
      <c r="G14" s="2" t="inlineStr">
        <is>
          <t>Medio</t>
        </is>
      </c>
      <c r="H14" s="2" t="inlineStr">
        <is>
          <t>Chiuso</t>
        </is>
      </c>
      <c r="I14" s="4" t="n">
        <v>45341</v>
      </c>
      <c r="J14" s="2" t="inlineStr">
        <is>
          <t>Andrea Verdi</t>
        </is>
      </c>
    </row>
    <row r="15">
      <c r="A15" s="2" t="inlineStr">
        <is>
          <t>Magazzino</t>
        </is>
      </c>
      <c r="B15" s="2" t="inlineStr">
        <is>
          <t>Spazio di stoccaggio insufficiente</t>
        </is>
      </c>
      <c r="C15" s="2" t="n">
        <v>6</v>
      </c>
      <c r="D15" s="2" t="n">
        <v>5</v>
      </c>
      <c r="E15" s="2" t="n">
        <v>6</v>
      </c>
      <c r="F15" s="3" t="n">
        <v>180</v>
      </c>
      <c r="G15" s="2" t="inlineStr">
        <is>
          <t>Medio</t>
        </is>
      </c>
      <c r="H15" s="2" t="inlineStr">
        <is>
          <t>Aperto</t>
        </is>
      </c>
      <c r="I15" s="4" t="n">
        <v>45345</v>
      </c>
      <c r="J15" s="2" t="inlineStr">
        <is>
          <t>Paola Neri</t>
        </is>
      </c>
    </row>
    <row r="16">
      <c r="A16" s="2" t="inlineStr">
        <is>
          <t>Spedizione</t>
        </is>
      </c>
      <c r="B16" s="2" t="inlineStr">
        <is>
          <t>Danni durante trasporto</t>
        </is>
      </c>
      <c r="C16" s="2" t="n">
        <v>5</v>
      </c>
      <c r="D16" s="2" t="n">
        <v>4</v>
      </c>
      <c r="E16" s="2" t="n">
        <v>7</v>
      </c>
      <c r="F16" s="3" t="n">
        <v>140</v>
      </c>
      <c r="G16" s="2" t="inlineStr">
        <is>
          <t>Medio</t>
        </is>
      </c>
      <c r="H16" s="2" t="inlineStr">
        <is>
          <t>Aperto</t>
        </is>
      </c>
      <c r="I16" s="4" t="n">
        <v>45349</v>
      </c>
      <c r="J16" s="2" t="inlineStr">
        <is>
          <t>Stefano Conte</t>
        </is>
      </c>
    </row>
    <row r="17">
      <c r="A17" s="2" t="inlineStr">
        <is>
          <t>Approvvigionamento</t>
        </is>
      </c>
      <c r="B17" s="2" t="inlineStr">
        <is>
          <t>Non conformità materiale in ingresso</t>
        </is>
      </c>
      <c r="C17" s="2" t="n">
        <v>8</v>
      </c>
      <c r="D17" s="2" t="n">
        <v>7</v>
      </c>
      <c r="E17" s="2" t="n">
        <v>4</v>
      </c>
      <c r="F17" s="3" t="n">
        <v>224</v>
      </c>
      <c r="G17" s="2" t="inlineStr">
        <is>
          <t>Medio</t>
        </is>
      </c>
      <c r="H17" s="2" t="inlineStr">
        <is>
          <t>Chiuso</t>
        </is>
      </c>
      <c r="I17" s="4" t="n">
        <v>45353</v>
      </c>
      <c r="J17" s="2" t="inlineStr">
        <is>
          <t>Mario Rossi</t>
        </is>
      </c>
    </row>
    <row r="18">
      <c r="A18" s="2" t="inlineStr">
        <is>
          <t>Produzione</t>
        </is>
      </c>
      <c r="B18" s="2" t="inlineStr">
        <is>
          <t>Guasto macchina CNC</t>
        </is>
      </c>
      <c r="C18" s="2" t="n">
        <v>7</v>
      </c>
      <c r="D18" s="2" t="n">
        <v>6</v>
      </c>
      <c r="E18" s="2" t="n">
        <v>3</v>
      </c>
      <c r="F18" s="3" t="n">
        <v>126</v>
      </c>
      <c r="G18" s="2" t="inlineStr">
        <is>
          <t>Medio</t>
        </is>
      </c>
      <c r="H18" s="2" t="inlineStr">
        <is>
          <t>Aperto</t>
        </is>
      </c>
      <c r="I18" s="4" t="n">
        <v>45357</v>
      </c>
      <c r="J18" s="2" t="inlineStr">
        <is>
          <t>Luisa Bianchi</t>
        </is>
      </c>
    </row>
    <row r="19">
      <c r="A19" s="2" t="inlineStr">
        <is>
          <t>Controllo Qualità</t>
        </is>
      </c>
      <c r="B19" s="2" t="inlineStr">
        <is>
          <t>Tempi lunghi collaudo</t>
        </is>
      </c>
      <c r="C19" s="2" t="n">
        <v>6</v>
      </c>
      <c r="D19" s="2" t="n">
        <v>5</v>
      </c>
      <c r="E19" s="2" t="n">
        <v>6</v>
      </c>
      <c r="F19" s="3" t="n">
        <v>180</v>
      </c>
      <c r="G19" s="2" t="inlineStr">
        <is>
          <t>Medio</t>
        </is>
      </c>
      <c r="H19" s="2" t="inlineStr">
        <is>
          <t>Aperto</t>
        </is>
      </c>
      <c r="I19" s="4" t="n">
        <v>45361</v>
      </c>
      <c r="J19" s="2" t="inlineStr">
        <is>
          <t>Andrea Verdi</t>
        </is>
      </c>
    </row>
    <row r="20">
      <c r="A20" s="2" t="inlineStr">
        <is>
          <t>Magazzino</t>
        </is>
      </c>
      <c r="B20" s="2" t="inlineStr">
        <is>
          <t>Errata rotazione stock</t>
        </is>
      </c>
      <c r="C20" s="2" t="n">
        <v>5</v>
      </c>
      <c r="D20" s="2" t="n">
        <v>4</v>
      </c>
      <c r="E20" s="2" t="n">
        <v>7</v>
      </c>
      <c r="F20" s="3" t="n">
        <v>140</v>
      </c>
      <c r="G20" s="2" t="inlineStr">
        <is>
          <t>Medio</t>
        </is>
      </c>
      <c r="H20" s="2" t="inlineStr">
        <is>
          <t>Chiuso</t>
        </is>
      </c>
      <c r="I20" s="4" t="n">
        <v>45365</v>
      </c>
      <c r="J20" s="2" t="inlineStr">
        <is>
          <t>Paola Neri</t>
        </is>
      </c>
    </row>
    <row r="21">
      <c r="A21" s="2" t="inlineStr">
        <is>
          <t>Spedizione</t>
        </is>
      </c>
      <c r="B21" s="2" t="inlineStr">
        <is>
          <t>Documentazione incompleta</t>
        </is>
      </c>
      <c r="C21" s="2" t="n">
        <v>9</v>
      </c>
      <c r="D21" s="2" t="n">
        <v>8</v>
      </c>
      <c r="E21" s="2" t="n">
        <v>5</v>
      </c>
      <c r="F21" s="3" t="n">
        <v>360</v>
      </c>
      <c r="G21" s="2" t="inlineStr">
        <is>
          <t>Alto</t>
        </is>
      </c>
      <c r="H21" s="2" t="inlineStr">
        <is>
          <t>Aperto</t>
        </is>
      </c>
      <c r="I21" s="4" t="n">
        <v>45369</v>
      </c>
      <c r="J21" s="2" t="inlineStr">
        <is>
          <t>Stefano Conte</t>
        </is>
      </c>
    </row>
    <row r="22">
      <c r="A22" s="2" t="inlineStr">
        <is>
          <t>Approvvigionamento</t>
        </is>
      </c>
      <c r="B22" s="2" t="inlineStr">
        <is>
          <t>Ritardo consegne fornitori</t>
        </is>
      </c>
      <c r="C22" s="2" t="n">
        <v>9</v>
      </c>
      <c r="D22" s="2" t="n">
        <v>8</v>
      </c>
      <c r="E22" s="2" t="n">
        <v>5</v>
      </c>
      <c r="F22" s="3" t="n">
        <v>360</v>
      </c>
      <c r="G22" s="2" t="inlineStr">
        <is>
          <t>Alto</t>
        </is>
      </c>
      <c r="H22" s="2" t="inlineStr">
        <is>
          <t>Aperto</t>
        </is>
      </c>
      <c r="I22" s="4" t="n">
        <v>45373</v>
      </c>
      <c r="J22" s="2" t="inlineStr">
        <is>
          <t>Mario Rossi</t>
        </is>
      </c>
    </row>
    <row r="23">
      <c r="A23" s="2" t="inlineStr">
        <is>
          <t>Produzione</t>
        </is>
      </c>
      <c r="B23" s="2" t="inlineStr">
        <is>
          <t>Setup non standardizzato</t>
        </is>
      </c>
      <c r="C23" s="2" t="n">
        <v>8</v>
      </c>
      <c r="D23" s="2" t="n">
        <v>7</v>
      </c>
      <c r="E23" s="2" t="n">
        <v>4</v>
      </c>
      <c r="F23" s="3" t="n">
        <v>224</v>
      </c>
      <c r="G23" s="2" t="inlineStr">
        <is>
          <t>Medio</t>
        </is>
      </c>
      <c r="H23" s="2" t="inlineStr">
        <is>
          <t>Chiuso</t>
        </is>
      </c>
      <c r="I23" s="4" t="n">
        <v>45377</v>
      </c>
      <c r="J23" s="2" t="inlineStr">
        <is>
          <t>Luisa Bianchi</t>
        </is>
      </c>
    </row>
    <row r="24">
      <c r="A24" s="2" t="inlineStr">
        <is>
          <t>Controllo Qualità</t>
        </is>
      </c>
      <c r="B24" s="2" t="inlineStr">
        <is>
          <t>Errore calibrazione strumenti</t>
        </is>
      </c>
      <c r="C24" s="2" t="n">
        <v>7</v>
      </c>
      <c r="D24" s="2" t="n">
        <v>6</v>
      </c>
      <c r="E24" s="2" t="n">
        <v>3</v>
      </c>
      <c r="F24" s="3" t="n">
        <v>126</v>
      </c>
      <c r="G24" s="2" t="inlineStr">
        <is>
          <t>Medio</t>
        </is>
      </c>
      <c r="H24" s="2" t="inlineStr">
        <is>
          <t>Aperto</t>
        </is>
      </c>
      <c r="I24" s="4" t="n">
        <v>45381</v>
      </c>
      <c r="J24" s="2" t="inlineStr">
        <is>
          <t>Andrea Verdi</t>
        </is>
      </c>
    </row>
    <row r="25">
      <c r="A25" s="2" t="inlineStr">
        <is>
          <t>Magazzino</t>
        </is>
      </c>
      <c r="B25" s="2" t="inlineStr">
        <is>
          <t>Spazio di stoccaggio insufficiente</t>
        </is>
      </c>
      <c r="C25" s="2" t="n">
        <v>6</v>
      </c>
      <c r="D25" s="2" t="n">
        <v>5</v>
      </c>
      <c r="E25" s="2" t="n">
        <v>6</v>
      </c>
      <c r="F25" s="3" t="n">
        <v>180</v>
      </c>
      <c r="G25" s="2" t="inlineStr">
        <is>
          <t>Medio</t>
        </is>
      </c>
      <c r="H25" s="2" t="inlineStr">
        <is>
          <t>Aperto</t>
        </is>
      </c>
      <c r="I25" s="4" t="n">
        <v>45385</v>
      </c>
      <c r="J25" s="2" t="inlineStr">
        <is>
          <t>Paola Neri</t>
        </is>
      </c>
    </row>
    <row r="26">
      <c r="A26" s="2" t="inlineStr">
        <is>
          <t>Spedizione</t>
        </is>
      </c>
      <c r="B26" s="2" t="inlineStr">
        <is>
          <t>Danni durante trasporto</t>
        </is>
      </c>
      <c r="C26" s="2" t="n">
        <v>5</v>
      </c>
      <c r="D26" s="2" t="n">
        <v>4</v>
      </c>
      <c r="E26" s="2" t="n">
        <v>7</v>
      </c>
      <c r="F26" s="3" t="n">
        <v>140</v>
      </c>
      <c r="G26" s="2" t="inlineStr">
        <is>
          <t>Medio</t>
        </is>
      </c>
      <c r="H26" s="2" t="inlineStr">
        <is>
          <t>Chiuso</t>
        </is>
      </c>
      <c r="I26" s="4" t="n">
        <v>45389</v>
      </c>
      <c r="J26" s="2" t="inlineStr">
        <is>
          <t>Stefano Conte</t>
        </is>
      </c>
    </row>
    <row r="27">
      <c r="A27" s="2" t="inlineStr">
        <is>
          <t>Approvvigionamento</t>
        </is>
      </c>
      <c r="B27" s="2" t="inlineStr">
        <is>
          <t>Non conformità materiale in ingresso</t>
        </is>
      </c>
      <c r="C27" s="2" t="n">
        <v>8</v>
      </c>
      <c r="D27" s="2" t="n">
        <v>7</v>
      </c>
      <c r="E27" s="2" t="n">
        <v>4</v>
      </c>
      <c r="F27" s="3" t="n">
        <v>224</v>
      </c>
      <c r="G27" s="2" t="inlineStr">
        <is>
          <t>Medio</t>
        </is>
      </c>
      <c r="H27" s="2" t="inlineStr">
        <is>
          <t>Aperto</t>
        </is>
      </c>
      <c r="I27" s="4" t="n">
        <v>45393</v>
      </c>
      <c r="J27" s="2" t="inlineStr">
        <is>
          <t>Mario Rossi</t>
        </is>
      </c>
    </row>
    <row r="28">
      <c r="A28" s="2" t="inlineStr">
        <is>
          <t>Produzione</t>
        </is>
      </c>
      <c r="B28" s="2" t="inlineStr">
        <is>
          <t>Guasto macchina CNC</t>
        </is>
      </c>
      <c r="C28" s="2" t="n">
        <v>7</v>
      </c>
      <c r="D28" s="2" t="n">
        <v>6</v>
      </c>
      <c r="E28" s="2" t="n">
        <v>3</v>
      </c>
      <c r="F28" s="3" t="n">
        <v>126</v>
      </c>
      <c r="G28" s="2" t="inlineStr">
        <is>
          <t>Medio</t>
        </is>
      </c>
      <c r="H28" s="2" t="inlineStr">
        <is>
          <t>Aperto</t>
        </is>
      </c>
      <c r="I28" s="4" t="n">
        <v>45397</v>
      </c>
      <c r="J28" s="2" t="inlineStr">
        <is>
          <t>Luisa Bianchi</t>
        </is>
      </c>
    </row>
    <row r="29">
      <c r="A29" s="2" t="inlineStr">
        <is>
          <t>Controllo Qualità</t>
        </is>
      </c>
      <c r="B29" s="2" t="inlineStr">
        <is>
          <t>Tempi lunghi collaudo</t>
        </is>
      </c>
      <c r="C29" s="2" t="n">
        <v>6</v>
      </c>
      <c r="D29" s="2" t="n">
        <v>5</v>
      </c>
      <c r="E29" s="2" t="n">
        <v>6</v>
      </c>
      <c r="F29" s="3" t="n">
        <v>180</v>
      </c>
      <c r="G29" s="2" t="inlineStr">
        <is>
          <t>Medio</t>
        </is>
      </c>
      <c r="H29" s="2" t="inlineStr">
        <is>
          <t>Chiuso</t>
        </is>
      </c>
      <c r="I29" s="4" t="n">
        <v>45401</v>
      </c>
      <c r="J29" s="2" t="inlineStr">
        <is>
          <t>Andrea Verdi</t>
        </is>
      </c>
    </row>
    <row r="30">
      <c r="A30" s="2" t="inlineStr">
        <is>
          <t>Magazzino</t>
        </is>
      </c>
      <c r="B30" s="2" t="inlineStr">
        <is>
          <t>Errata rotazione stock</t>
        </is>
      </c>
      <c r="C30" s="2" t="n">
        <v>5</v>
      </c>
      <c r="D30" s="2" t="n">
        <v>4</v>
      </c>
      <c r="E30" s="2" t="n">
        <v>7</v>
      </c>
      <c r="F30" s="3" t="n">
        <v>140</v>
      </c>
      <c r="G30" s="2" t="inlineStr">
        <is>
          <t>Medio</t>
        </is>
      </c>
      <c r="H30" s="2" t="inlineStr">
        <is>
          <t>Aperto</t>
        </is>
      </c>
      <c r="I30" s="4" t="n">
        <v>45405</v>
      </c>
      <c r="J30" s="2" t="inlineStr">
        <is>
          <t>Paola Neri</t>
        </is>
      </c>
    </row>
    <row r="31">
      <c r="A31" s="2" t="inlineStr">
        <is>
          <t>Spedizione</t>
        </is>
      </c>
      <c r="B31" s="2" t="inlineStr">
        <is>
          <t>Documentazione incompleta</t>
        </is>
      </c>
      <c r="C31" s="2" t="n">
        <v>9</v>
      </c>
      <c r="D31" s="2" t="n">
        <v>8</v>
      </c>
      <c r="E31" s="2" t="n">
        <v>5</v>
      </c>
      <c r="F31" s="3" t="n">
        <v>360</v>
      </c>
      <c r="G31" s="2" t="inlineStr">
        <is>
          <t>Alto</t>
        </is>
      </c>
      <c r="H31" s="2" t="inlineStr">
        <is>
          <t>Aperto</t>
        </is>
      </c>
      <c r="I31" s="4" t="n">
        <v>45409</v>
      </c>
      <c r="J31" s="2" t="inlineStr">
        <is>
          <t>Stefano Conte</t>
        </is>
      </c>
    </row>
    <row r="32">
      <c r="A32" s="2" t="inlineStr">
        <is>
          <t>Approvvigionamento</t>
        </is>
      </c>
      <c r="B32" s="2" t="inlineStr">
        <is>
          <t>Ritardo consegne fornitori</t>
        </is>
      </c>
      <c r="C32" s="2" t="n">
        <v>9</v>
      </c>
      <c r="D32" s="2" t="n">
        <v>8</v>
      </c>
      <c r="E32" s="2" t="n">
        <v>5</v>
      </c>
      <c r="F32" s="3" t="n">
        <v>360</v>
      </c>
      <c r="G32" s="2" t="inlineStr">
        <is>
          <t>Alto</t>
        </is>
      </c>
      <c r="H32" s="2" t="inlineStr">
        <is>
          <t>Chiuso</t>
        </is>
      </c>
      <c r="I32" s="4" t="n">
        <v>45413</v>
      </c>
      <c r="J32" s="2" t="inlineStr">
        <is>
          <t>Mario Rossi</t>
        </is>
      </c>
    </row>
    <row r="33">
      <c r="A33" s="2" t="inlineStr">
        <is>
          <t>Produzione</t>
        </is>
      </c>
      <c r="B33" s="2" t="inlineStr">
        <is>
          <t>Setup non standardizzato</t>
        </is>
      </c>
      <c r="C33" s="2" t="n">
        <v>8</v>
      </c>
      <c r="D33" s="2" t="n">
        <v>7</v>
      </c>
      <c r="E33" s="2" t="n">
        <v>4</v>
      </c>
      <c r="F33" s="3" t="n">
        <v>224</v>
      </c>
      <c r="G33" s="2" t="inlineStr">
        <is>
          <t>Medio</t>
        </is>
      </c>
      <c r="H33" s="2" t="inlineStr">
        <is>
          <t>Aperto</t>
        </is>
      </c>
      <c r="I33" s="4" t="n">
        <v>45417</v>
      </c>
      <c r="J33" s="2" t="inlineStr">
        <is>
          <t>Luisa Bianchi</t>
        </is>
      </c>
    </row>
    <row r="34">
      <c r="A34" s="2" t="inlineStr">
        <is>
          <t>Controllo Qualità</t>
        </is>
      </c>
      <c r="B34" s="2" t="inlineStr">
        <is>
          <t>Errore calibrazione strumenti</t>
        </is>
      </c>
      <c r="C34" s="2" t="n">
        <v>7</v>
      </c>
      <c r="D34" s="2" t="n">
        <v>6</v>
      </c>
      <c r="E34" s="2" t="n">
        <v>3</v>
      </c>
      <c r="F34" s="3" t="n">
        <v>126</v>
      </c>
      <c r="G34" s="2" t="inlineStr">
        <is>
          <t>Medio</t>
        </is>
      </c>
      <c r="H34" s="2" t="inlineStr">
        <is>
          <t>Aperto</t>
        </is>
      </c>
      <c r="I34" s="4" t="n">
        <v>45421</v>
      </c>
      <c r="J34" s="2" t="inlineStr">
        <is>
          <t>Andrea Verdi</t>
        </is>
      </c>
    </row>
    <row r="35">
      <c r="A35" s="2" t="inlineStr">
        <is>
          <t>Magazzino</t>
        </is>
      </c>
      <c r="B35" s="2" t="inlineStr">
        <is>
          <t>Spazio di stoccaggio insufficiente</t>
        </is>
      </c>
      <c r="C35" s="2" t="n">
        <v>6</v>
      </c>
      <c r="D35" s="2" t="n">
        <v>5</v>
      </c>
      <c r="E35" s="2" t="n">
        <v>6</v>
      </c>
      <c r="F35" s="3" t="n">
        <v>180</v>
      </c>
      <c r="G35" s="2" t="inlineStr">
        <is>
          <t>Medio</t>
        </is>
      </c>
      <c r="H35" s="2" t="inlineStr">
        <is>
          <t>Chiuso</t>
        </is>
      </c>
      <c r="I35" s="4" t="n">
        <v>45425</v>
      </c>
      <c r="J35" s="2" t="inlineStr">
        <is>
          <t>Paola Neri</t>
        </is>
      </c>
    </row>
    <row r="36">
      <c r="A36" s="2" t="inlineStr">
        <is>
          <t>Spedizione</t>
        </is>
      </c>
      <c r="B36" s="2" t="inlineStr">
        <is>
          <t>Danni durante trasporto</t>
        </is>
      </c>
      <c r="C36" s="2" t="n">
        <v>5</v>
      </c>
      <c r="D36" s="2" t="n">
        <v>4</v>
      </c>
      <c r="E36" s="2" t="n">
        <v>7</v>
      </c>
      <c r="F36" s="3" t="n">
        <v>140</v>
      </c>
      <c r="G36" s="2" t="inlineStr">
        <is>
          <t>Medio</t>
        </is>
      </c>
      <c r="H36" s="2" t="inlineStr">
        <is>
          <t>Aperto</t>
        </is>
      </c>
      <c r="I36" s="4" t="n">
        <v>45429</v>
      </c>
      <c r="J36" s="2" t="inlineStr">
        <is>
          <t>Stefano Conte</t>
        </is>
      </c>
    </row>
    <row r="37">
      <c r="A37" s="2" t="inlineStr">
        <is>
          <t>Approvvigionamento</t>
        </is>
      </c>
      <c r="B37" s="2" t="inlineStr">
        <is>
          <t>Non conformità materiale in ingresso</t>
        </is>
      </c>
      <c r="C37" s="2" t="n">
        <v>8</v>
      </c>
      <c r="D37" s="2" t="n">
        <v>7</v>
      </c>
      <c r="E37" s="2" t="n">
        <v>4</v>
      </c>
      <c r="F37" s="3" t="n">
        <v>224</v>
      </c>
      <c r="G37" s="2" t="inlineStr">
        <is>
          <t>Medio</t>
        </is>
      </c>
      <c r="H37" s="2" t="inlineStr">
        <is>
          <t>Aperto</t>
        </is>
      </c>
      <c r="I37" s="4" t="n">
        <v>45433</v>
      </c>
      <c r="J37" s="2" t="inlineStr">
        <is>
          <t>Mario Rossi</t>
        </is>
      </c>
    </row>
    <row r="38">
      <c r="A38" s="2" t="inlineStr">
        <is>
          <t>Produzione</t>
        </is>
      </c>
      <c r="B38" s="2" t="inlineStr">
        <is>
          <t>Guasto macchina CNC</t>
        </is>
      </c>
      <c r="C38" s="2" t="n">
        <v>7</v>
      </c>
      <c r="D38" s="2" t="n">
        <v>6</v>
      </c>
      <c r="E38" s="2" t="n">
        <v>3</v>
      </c>
      <c r="F38" s="3" t="n">
        <v>126</v>
      </c>
      <c r="G38" s="2" t="inlineStr">
        <is>
          <t>Medio</t>
        </is>
      </c>
      <c r="H38" s="2" t="inlineStr">
        <is>
          <t>Chiuso</t>
        </is>
      </c>
      <c r="I38" s="4" t="n">
        <v>45437</v>
      </c>
      <c r="J38" s="2" t="inlineStr">
        <is>
          <t>Luisa Bianchi</t>
        </is>
      </c>
    </row>
    <row r="39">
      <c r="A39" s="2" t="inlineStr">
        <is>
          <t>Controllo Qualità</t>
        </is>
      </c>
      <c r="B39" s="2" t="inlineStr">
        <is>
          <t>Tempi lunghi collaudo</t>
        </is>
      </c>
      <c r="C39" s="2" t="n">
        <v>6</v>
      </c>
      <c r="D39" s="2" t="n">
        <v>5</v>
      </c>
      <c r="E39" s="2" t="n">
        <v>6</v>
      </c>
      <c r="F39" s="3" t="n">
        <v>180</v>
      </c>
      <c r="G39" s="2" t="inlineStr">
        <is>
          <t>Medio</t>
        </is>
      </c>
      <c r="H39" s="2" t="inlineStr">
        <is>
          <t>Aperto</t>
        </is>
      </c>
      <c r="I39" s="4" t="n">
        <v>45441</v>
      </c>
      <c r="J39" s="2" t="inlineStr">
        <is>
          <t>Andrea Verdi</t>
        </is>
      </c>
    </row>
    <row r="40">
      <c r="A40" s="2" t="inlineStr">
        <is>
          <t>Magazzino</t>
        </is>
      </c>
      <c r="B40" s="2" t="inlineStr">
        <is>
          <t>Errata rotazione stock</t>
        </is>
      </c>
      <c r="C40" s="2" t="n">
        <v>5</v>
      </c>
      <c r="D40" s="2" t="n">
        <v>4</v>
      </c>
      <c r="E40" s="2" t="n">
        <v>7</v>
      </c>
      <c r="F40" s="3" t="n">
        <v>140</v>
      </c>
      <c r="G40" s="2" t="inlineStr">
        <is>
          <t>Medio</t>
        </is>
      </c>
      <c r="H40" s="2" t="inlineStr">
        <is>
          <t>Aperto</t>
        </is>
      </c>
      <c r="I40" s="4" t="n">
        <v>45445</v>
      </c>
      <c r="J40" s="2" t="inlineStr">
        <is>
          <t>Paola Neri</t>
        </is>
      </c>
    </row>
    <row r="41">
      <c r="A41" s="2" t="inlineStr">
        <is>
          <t>Spedizione</t>
        </is>
      </c>
      <c r="B41" s="2" t="inlineStr">
        <is>
          <t>Documentazione incompleta</t>
        </is>
      </c>
      <c r="C41" s="2" t="n">
        <v>9</v>
      </c>
      <c r="D41" s="2" t="n">
        <v>8</v>
      </c>
      <c r="E41" s="2" t="n">
        <v>5</v>
      </c>
      <c r="F41" s="3" t="n">
        <v>360</v>
      </c>
      <c r="G41" s="2" t="inlineStr">
        <is>
          <t>Alto</t>
        </is>
      </c>
      <c r="H41" s="2" t="inlineStr">
        <is>
          <t>Chiuso</t>
        </is>
      </c>
      <c r="I41" s="4" t="n">
        <v>45449</v>
      </c>
      <c r="J41" s="2" t="inlineStr">
        <is>
          <t>Stefano Conte</t>
        </is>
      </c>
    </row>
    <row r="42">
      <c r="A42" s="2" t="inlineStr">
        <is>
          <t>Approvvigionamento</t>
        </is>
      </c>
      <c r="B42" s="2" t="inlineStr">
        <is>
          <t>Ritardo consegne fornitori</t>
        </is>
      </c>
      <c r="C42" s="2" t="n">
        <v>9</v>
      </c>
      <c r="D42" s="2" t="n">
        <v>8</v>
      </c>
      <c r="E42" s="2" t="n">
        <v>5</v>
      </c>
      <c r="F42" s="3" t="n">
        <v>360</v>
      </c>
      <c r="G42" s="2" t="inlineStr">
        <is>
          <t>Alto</t>
        </is>
      </c>
      <c r="H42" s="2" t="inlineStr">
        <is>
          <t>Aperto</t>
        </is>
      </c>
      <c r="I42" s="4" t="n">
        <v>45453</v>
      </c>
      <c r="J42" s="2" t="inlineStr">
        <is>
          <t>Mario Rossi</t>
        </is>
      </c>
    </row>
    <row r="43">
      <c r="A43" s="2" t="inlineStr">
        <is>
          <t>Produzione</t>
        </is>
      </c>
      <c r="B43" s="2" t="inlineStr">
        <is>
          <t>Setup non standardizzato</t>
        </is>
      </c>
      <c r="C43" s="2" t="n">
        <v>8</v>
      </c>
      <c r="D43" s="2" t="n">
        <v>7</v>
      </c>
      <c r="E43" s="2" t="n">
        <v>4</v>
      </c>
      <c r="F43" s="3" t="n">
        <v>224</v>
      </c>
      <c r="G43" s="2" t="inlineStr">
        <is>
          <t>Medio</t>
        </is>
      </c>
      <c r="H43" s="2" t="inlineStr">
        <is>
          <t>Aperto</t>
        </is>
      </c>
      <c r="I43" s="4" t="n">
        <v>45457</v>
      </c>
      <c r="J43" s="2" t="inlineStr">
        <is>
          <t>Luisa Bianchi</t>
        </is>
      </c>
    </row>
    <row r="44">
      <c r="A44" s="2" t="inlineStr">
        <is>
          <t>Controllo Qualità</t>
        </is>
      </c>
      <c r="B44" s="2" t="inlineStr">
        <is>
          <t>Errore calibrazione strumenti</t>
        </is>
      </c>
      <c r="C44" s="2" t="n">
        <v>7</v>
      </c>
      <c r="D44" s="2" t="n">
        <v>6</v>
      </c>
      <c r="E44" s="2" t="n">
        <v>3</v>
      </c>
      <c r="F44" s="3" t="n">
        <v>126</v>
      </c>
      <c r="G44" s="2" t="inlineStr">
        <is>
          <t>Medio</t>
        </is>
      </c>
      <c r="H44" s="2" t="inlineStr">
        <is>
          <t>Chiuso</t>
        </is>
      </c>
      <c r="I44" s="4" t="n">
        <v>45461</v>
      </c>
      <c r="J44" s="2" t="inlineStr">
        <is>
          <t>Andrea Verdi</t>
        </is>
      </c>
    </row>
    <row r="45">
      <c r="A45" s="2" t="inlineStr">
        <is>
          <t>Magazzino</t>
        </is>
      </c>
      <c r="B45" s="2" t="inlineStr">
        <is>
          <t>Spazio di stoccaggio insufficiente</t>
        </is>
      </c>
      <c r="C45" s="2" t="n">
        <v>6</v>
      </c>
      <c r="D45" s="2" t="n">
        <v>5</v>
      </c>
      <c r="E45" s="2" t="n">
        <v>6</v>
      </c>
      <c r="F45" s="3" t="n">
        <v>180</v>
      </c>
      <c r="G45" s="2" t="inlineStr">
        <is>
          <t>Medio</t>
        </is>
      </c>
      <c r="H45" s="2" t="inlineStr">
        <is>
          <t>Aperto</t>
        </is>
      </c>
      <c r="I45" s="4" t="n">
        <v>45465</v>
      </c>
      <c r="J45" s="2" t="inlineStr">
        <is>
          <t>Paola Neri</t>
        </is>
      </c>
    </row>
    <row r="46">
      <c r="A46" s="2" t="inlineStr">
        <is>
          <t>Spedizione</t>
        </is>
      </c>
      <c r="B46" s="2" t="inlineStr">
        <is>
          <t>Danni durante trasporto</t>
        </is>
      </c>
      <c r="C46" s="2" t="n">
        <v>5</v>
      </c>
      <c r="D46" s="2" t="n">
        <v>4</v>
      </c>
      <c r="E46" s="2" t="n">
        <v>7</v>
      </c>
      <c r="F46" s="3" t="n">
        <v>140</v>
      </c>
      <c r="G46" s="2" t="inlineStr">
        <is>
          <t>Medio</t>
        </is>
      </c>
      <c r="H46" s="2" t="inlineStr">
        <is>
          <t>Aperto</t>
        </is>
      </c>
      <c r="I46" s="4" t="n">
        <v>45469</v>
      </c>
      <c r="J46" s="2" t="inlineStr">
        <is>
          <t>Stefano Conte</t>
        </is>
      </c>
    </row>
    <row r="47">
      <c r="A47" s="2" t="inlineStr">
        <is>
          <t>Approvvigionamento</t>
        </is>
      </c>
      <c r="B47" s="2" t="inlineStr">
        <is>
          <t>Non conformità materiale in ingresso</t>
        </is>
      </c>
      <c r="C47" s="2" t="n">
        <v>8</v>
      </c>
      <c r="D47" s="2" t="n">
        <v>7</v>
      </c>
      <c r="E47" s="2" t="n">
        <v>4</v>
      </c>
      <c r="F47" s="3" t="n">
        <v>224</v>
      </c>
      <c r="G47" s="2" t="inlineStr">
        <is>
          <t>Medio</t>
        </is>
      </c>
      <c r="H47" s="2" t="inlineStr">
        <is>
          <t>Chiuso</t>
        </is>
      </c>
      <c r="I47" s="4" t="n">
        <v>45473</v>
      </c>
      <c r="J47" s="2" t="inlineStr">
        <is>
          <t>Mario Rossi</t>
        </is>
      </c>
    </row>
    <row r="48">
      <c r="A48" s="2" t="inlineStr">
        <is>
          <t>Produzione</t>
        </is>
      </c>
      <c r="B48" s="2" t="inlineStr">
        <is>
          <t>Guasto macchina CNC</t>
        </is>
      </c>
      <c r="C48" s="2" t="n">
        <v>7</v>
      </c>
      <c r="D48" s="2" t="n">
        <v>6</v>
      </c>
      <c r="E48" s="2" t="n">
        <v>3</v>
      </c>
      <c r="F48" s="3" t="n">
        <v>126</v>
      </c>
      <c r="G48" s="2" t="inlineStr">
        <is>
          <t>Medio</t>
        </is>
      </c>
      <c r="H48" s="2" t="inlineStr">
        <is>
          <t>Aperto</t>
        </is>
      </c>
      <c r="I48" s="4" t="n">
        <v>45477</v>
      </c>
      <c r="J48" s="2" t="inlineStr">
        <is>
          <t>Luisa Bianchi</t>
        </is>
      </c>
    </row>
    <row r="49">
      <c r="A49" s="2" t="inlineStr">
        <is>
          <t>Controllo Qualità</t>
        </is>
      </c>
      <c r="B49" s="2" t="inlineStr">
        <is>
          <t>Tempi lunghi collaudo</t>
        </is>
      </c>
      <c r="C49" s="2" t="n">
        <v>6</v>
      </c>
      <c r="D49" s="2" t="n">
        <v>5</v>
      </c>
      <c r="E49" s="2" t="n">
        <v>6</v>
      </c>
      <c r="F49" s="3" t="n">
        <v>180</v>
      </c>
      <c r="G49" s="2" t="inlineStr">
        <is>
          <t>Medio</t>
        </is>
      </c>
      <c r="H49" s="2" t="inlineStr">
        <is>
          <t>Aperto</t>
        </is>
      </c>
      <c r="I49" s="4" t="n">
        <v>45481</v>
      </c>
      <c r="J49" s="2" t="inlineStr">
        <is>
          <t>Andrea Verdi</t>
        </is>
      </c>
    </row>
    <row r="50">
      <c r="A50" s="2" t="inlineStr">
        <is>
          <t>Magazzino</t>
        </is>
      </c>
      <c r="B50" s="2" t="inlineStr">
        <is>
          <t>Errata rotazione stock</t>
        </is>
      </c>
      <c r="C50" s="2" t="n">
        <v>5</v>
      </c>
      <c r="D50" s="2" t="n">
        <v>4</v>
      </c>
      <c r="E50" s="2" t="n">
        <v>7</v>
      </c>
      <c r="F50" s="3" t="n">
        <v>140</v>
      </c>
      <c r="G50" s="2" t="inlineStr">
        <is>
          <t>Medio</t>
        </is>
      </c>
      <c r="H50" s="2" t="inlineStr">
        <is>
          <t>Chiuso</t>
        </is>
      </c>
      <c r="I50" s="4" t="n">
        <v>45485</v>
      </c>
      <c r="J50" s="2" t="inlineStr">
        <is>
          <t>Paola Neri</t>
        </is>
      </c>
    </row>
    <row r="51">
      <c r="A51" s="2" t="inlineStr">
        <is>
          <t>Spedizione</t>
        </is>
      </c>
      <c r="B51" s="2" t="inlineStr">
        <is>
          <t>Documentazione incompleta</t>
        </is>
      </c>
      <c r="C51" s="2" t="n">
        <v>9</v>
      </c>
      <c r="D51" s="2" t="n">
        <v>8</v>
      </c>
      <c r="E51" s="2" t="n">
        <v>5</v>
      </c>
      <c r="F51" s="3" t="n">
        <v>360</v>
      </c>
      <c r="G51" s="2" t="inlineStr">
        <is>
          <t>Alto</t>
        </is>
      </c>
      <c r="H51" s="2" t="inlineStr">
        <is>
          <t>Aperto</t>
        </is>
      </c>
      <c r="I51" s="4" t="n">
        <v>45489</v>
      </c>
      <c r="J51" s="2" t="inlineStr">
        <is>
          <t>Stefano Conte</t>
        </is>
      </c>
    </row>
    <row r="53">
      <c r="A53" s="5" t="inlineStr">
        <is>
          <t>KPI</t>
        </is>
      </c>
    </row>
    <row r="54">
      <c r="A54" s="6" t="inlineStr">
        <is>
          <t>Totale Rischi</t>
        </is>
      </c>
      <c r="B54" s="2" t="n">
        <v>50</v>
      </c>
    </row>
    <row r="55">
      <c r="A55" s="6" t="inlineStr">
        <is>
          <t>% Rischi Chiusi</t>
        </is>
      </c>
      <c r="B55" s="2" t="n">
        <v>34</v>
      </c>
    </row>
    <row r="56">
      <c r="A56" s="6" t="inlineStr">
        <is>
          <t>Rischi Alto Livello Aperto</t>
        </is>
      </c>
      <c r="B56" s="2" t="n">
        <v>6</v>
      </c>
    </row>
    <row r="57">
      <c r="A57" s="6" t="inlineStr">
        <is>
          <t>Media RPN</t>
        </is>
      </c>
      <c r="B57" s="2" t="n">
        <v>206</v>
      </c>
    </row>
    <row r="60">
      <c r="A60" s="6" t="inlineStr">
        <is>
          <t>RPN per Processo</t>
        </is>
      </c>
    </row>
    <row r="61">
      <c r="A61" t="inlineStr">
        <is>
          <t>Approvvigionamento</t>
        </is>
      </c>
      <c r="B61" s="2" t="n">
        <v>2920</v>
      </c>
    </row>
    <row r="62">
      <c r="A62" t="inlineStr">
        <is>
          <t>Produzione</t>
        </is>
      </c>
      <c r="B62" s="2" t="n">
        <v>1750</v>
      </c>
    </row>
    <row r="63">
      <c r="A63" t="inlineStr">
        <is>
          <t>Controllo Qualità</t>
        </is>
      </c>
      <c r="B63" s="2" t="n">
        <v>1530</v>
      </c>
    </row>
    <row r="64">
      <c r="A64" t="inlineStr">
        <is>
          <t>Magazzino</t>
        </is>
      </c>
      <c r="B64" s="2" t="n">
        <v>1600</v>
      </c>
    </row>
    <row r="65">
      <c r="A65" t="inlineStr">
        <is>
          <t>Spedizione</t>
        </is>
      </c>
      <c r="B65" s="2" t="n">
        <v>2500</v>
      </c>
    </row>
    <row r="68">
      <c r="A68" s="6" t="inlineStr">
        <is>
          <t>Distribuzione Livelli</t>
        </is>
      </c>
    </row>
    <row r="69">
      <c r="A69" t="inlineStr">
        <is>
          <t>Alto</t>
        </is>
      </c>
      <c r="B69" s="2" t="n">
        <v>10</v>
      </c>
    </row>
    <row r="70">
      <c r="A70" t="inlineStr">
        <is>
          <t>Medio</t>
        </is>
      </c>
      <c r="B70" s="2" t="n">
        <v>40</v>
      </c>
    </row>
    <row r="71">
      <c r="A71" t="inlineStr">
        <is>
          <t>Basso</t>
        </is>
      </c>
      <c r="B71" s="2" t="n">
        <v>0</v>
      </c>
    </row>
    <row r="74">
      <c r="A74" s="6" t="inlineStr">
        <is>
          <t>Trend % Rischi Chiusi</t>
        </is>
      </c>
    </row>
    <row r="75">
      <c r="A75" t="inlineStr">
        <is>
          <t>Gen</t>
        </is>
      </c>
      <c r="B75" s="2" t="n">
        <v>37.5</v>
      </c>
    </row>
    <row r="76">
      <c r="A76" t="inlineStr">
        <is>
          <t>Feb</t>
        </is>
      </c>
      <c r="B76" s="2" t="n">
        <v>28.6</v>
      </c>
    </row>
    <row r="77">
      <c r="A77" t="inlineStr">
        <is>
          <t>Mar</t>
        </is>
      </c>
      <c r="B77" s="2" t="n">
        <v>37.5</v>
      </c>
    </row>
    <row r="78">
      <c r="A78" t="inlineStr">
        <is>
          <t>Apr</t>
        </is>
      </c>
      <c r="B78" s="2" t="n">
        <v>28.6</v>
      </c>
    </row>
    <row r="79">
      <c r="A79" t="inlineStr">
        <is>
          <t>Mag</t>
        </is>
      </c>
      <c r="B79" s="2" t="n">
        <v>37.5</v>
      </c>
    </row>
    <row r="80">
      <c r="A80" t="inlineStr">
        <is>
          <t>Giu</t>
        </is>
      </c>
      <c r="B80" s="2" t="n">
        <v>37.5</v>
      </c>
    </row>
    <row r="81">
      <c r="A81" t="inlineStr">
        <is>
          <t>Lug</t>
        </is>
      </c>
      <c r="B81" s="2" t="n">
        <v>25</v>
      </c>
    </row>
    <row r="82">
      <c r="A82" t="inlineStr">
        <is>
          <t>Ago</t>
        </is>
      </c>
      <c r="B82" s="2" t="n">
        <v>0</v>
      </c>
    </row>
    <row r="83">
      <c r="A83" t="inlineStr">
        <is>
          <t>Set</t>
        </is>
      </c>
      <c r="B83" s="2" t="n">
        <v>0</v>
      </c>
    </row>
    <row r="84">
      <c r="A84" t="inlineStr">
        <is>
          <t>Ott</t>
        </is>
      </c>
      <c r="B84" s="2" t="n">
        <v>0</v>
      </c>
    </row>
    <row r="85">
      <c r="A85" t="inlineStr">
        <is>
          <t>Nov</t>
        </is>
      </c>
      <c r="B85" s="2" t="n">
        <v>0</v>
      </c>
    </row>
    <row r="86">
      <c r="A86" t="inlineStr">
        <is>
          <t>Dic</t>
        </is>
      </c>
      <c r="B86" s="2" t="n">
        <v>0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2025-07-01T22:29:00Z</dcterms:created>
  <dcterms:modified xsi:type="dcterms:W3CDTF">2025-07-01T22:29:00Z</dcterms:modified>
</cp:coreProperties>
</file>